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8085" activeTab="1"/>
  </bookViews>
  <sheets>
    <sheet name="TRIPPEL" sheetId="1" r:id="rId1"/>
    <sheet name="TRIPPEL2" sheetId="2" r:id="rId2"/>
    <sheet name="OUTSIDER" sheetId="3" r:id="rId3"/>
    <sheet name="TOTAL" sheetId="4" r:id="rId4"/>
  </sheets>
  <definedNames/>
  <calcPr fullCalcOnLoad="1"/>
</workbook>
</file>

<file path=xl/sharedStrings.xml><?xml version="1.0" encoding="utf-8"?>
<sst xmlns="http://schemas.openxmlformats.org/spreadsheetml/2006/main" count="2191" uniqueCount="506">
  <si>
    <t>Lag 1</t>
  </si>
  <si>
    <t>Lag 2</t>
  </si>
  <si>
    <t>Tips</t>
  </si>
  <si>
    <t>Resultat</t>
  </si>
  <si>
    <t>riktige tips</t>
  </si>
  <si>
    <t>SUM</t>
  </si>
  <si>
    <t>Det tippes tre kamper pr.runde. Sum videre viser den aktuelle balanse.</t>
  </si>
  <si>
    <t>i prosent</t>
  </si>
  <si>
    <t xml:space="preserve">Antall tips </t>
  </si>
  <si>
    <t>Everton</t>
  </si>
  <si>
    <t>Stoke</t>
  </si>
  <si>
    <t>Aston Villa</t>
  </si>
  <si>
    <t xml:space="preserve">Blackburn </t>
  </si>
  <si>
    <t>York (0-1)</t>
  </si>
  <si>
    <t>Carlisle (0-1)</t>
  </si>
  <si>
    <t>H</t>
  </si>
  <si>
    <t>Leeds (0-1)</t>
  </si>
  <si>
    <t>Valladoid</t>
  </si>
  <si>
    <t>Xerez</t>
  </si>
  <si>
    <t>Almeria</t>
  </si>
  <si>
    <t>Getafe</t>
  </si>
  <si>
    <t>Manchester United</t>
  </si>
  <si>
    <t>B</t>
  </si>
  <si>
    <t>Innsats:</t>
  </si>
  <si>
    <t>Sum viser balanse etter innsats 100,- pr.runde - vi starter derfor på minus 100 som første innsats</t>
  </si>
  <si>
    <t>Birmingham</t>
  </si>
  <si>
    <t>Swansea</t>
  </si>
  <si>
    <t>At.Bilbao</t>
  </si>
  <si>
    <t>U</t>
  </si>
  <si>
    <t>Mallorca</t>
  </si>
  <si>
    <t>Leicester</t>
  </si>
  <si>
    <t xml:space="preserve">Nottingham Forest </t>
  </si>
  <si>
    <t>Uke</t>
  </si>
  <si>
    <t>Riktige tripler</t>
  </si>
  <si>
    <t>Antall tripler</t>
  </si>
  <si>
    <t>Antall kamper</t>
  </si>
  <si>
    <t>Riktige kamper</t>
  </si>
  <si>
    <t>% rikt.kamper</t>
  </si>
  <si>
    <t>% rikt.tripler</t>
  </si>
  <si>
    <t>Innsats</t>
  </si>
  <si>
    <t>Balanse</t>
  </si>
  <si>
    <t>Gevinst</t>
  </si>
  <si>
    <t>Chievo</t>
  </si>
  <si>
    <t>Siena</t>
  </si>
  <si>
    <t>Villareal</t>
  </si>
  <si>
    <t xml:space="preserve">Inter </t>
  </si>
  <si>
    <t>Roma</t>
  </si>
  <si>
    <t>Bari</t>
  </si>
  <si>
    <t>Catania</t>
  </si>
  <si>
    <t>Sampdoria</t>
  </si>
  <si>
    <t>Fiorentina</t>
  </si>
  <si>
    <t>Genoa</t>
  </si>
  <si>
    <t>Napoli</t>
  </si>
  <si>
    <t>Mancester United</t>
  </si>
  <si>
    <t>Atletico Madrid</t>
  </si>
  <si>
    <t>Juventus</t>
  </si>
  <si>
    <t>AC Milan</t>
  </si>
  <si>
    <t>Mainz 05</t>
  </si>
  <si>
    <t>Reading</t>
  </si>
  <si>
    <t>Leeds</t>
  </si>
  <si>
    <t>Exeter</t>
  </si>
  <si>
    <t>Nottingham Forest</t>
  </si>
  <si>
    <t>Bayer Leverkusen</t>
  </si>
  <si>
    <t>West ham</t>
  </si>
  <si>
    <t>Deportiva La Coruna</t>
  </si>
  <si>
    <t>Palermo</t>
  </si>
  <si>
    <t>Liverpool</t>
  </si>
  <si>
    <t>Tenerife</t>
  </si>
  <si>
    <t>Fulham</t>
  </si>
  <si>
    <t>Blackburn</t>
  </si>
  <si>
    <t>Tottenham</t>
  </si>
  <si>
    <t>Sheff:Wed</t>
  </si>
  <si>
    <t>Bolton (0-1)</t>
  </si>
  <si>
    <t>Arsenal</t>
  </si>
  <si>
    <t>Blackpool</t>
  </si>
  <si>
    <t>Bordeaux</t>
  </si>
  <si>
    <t>Le Mans</t>
  </si>
  <si>
    <t>Marseille</t>
  </si>
  <si>
    <t xml:space="preserve">Grenoble </t>
  </si>
  <si>
    <t>Ghana</t>
  </si>
  <si>
    <t>Man.Utd</t>
  </si>
  <si>
    <t>A Villa</t>
  </si>
  <si>
    <t>Man.City</t>
  </si>
  <si>
    <t>Burkina Faso</t>
  </si>
  <si>
    <t>Brigthon (0-1)</t>
  </si>
  <si>
    <t>Hannover</t>
  </si>
  <si>
    <t>Peterborough</t>
  </si>
  <si>
    <t>As.Villa</t>
  </si>
  <si>
    <t>Mainz</t>
  </si>
  <si>
    <t>Sheff.W</t>
  </si>
  <si>
    <t>Atalanta</t>
  </si>
  <si>
    <t>Valencia</t>
  </si>
  <si>
    <t>Zaragoza</t>
  </si>
  <si>
    <t>Boroussia MGB</t>
  </si>
  <si>
    <t>Newcastle</t>
  </si>
  <si>
    <t>Hertha</t>
  </si>
  <si>
    <t>West Bromwich</t>
  </si>
  <si>
    <t xml:space="preserve">Stoke </t>
  </si>
  <si>
    <t>Queens Park Rangers</t>
  </si>
  <si>
    <t>Burnley</t>
  </si>
  <si>
    <t>Wolverhampton</t>
  </si>
  <si>
    <t>Bolton</t>
  </si>
  <si>
    <t>Crystal Palace</t>
  </si>
  <si>
    <t>Udinese</t>
  </si>
  <si>
    <t>Inter</t>
  </si>
  <si>
    <t>Sunderland</t>
  </si>
  <si>
    <t>Manchester City</t>
  </si>
  <si>
    <t>Ast.Villa</t>
  </si>
  <si>
    <t>St.Mirren</t>
  </si>
  <si>
    <t>Hibernian</t>
  </si>
  <si>
    <t>Siena (0-1)</t>
  </si>
  <si>
    <t>Falkirk (0-1)</t>
  </si>
  <si>
    <t>Hoffenheim</t>
  </si>
  <si>
    <t>Rangers</t>
  </si>
  <si>
    <t>Schalke</t>
  </si>
  <si>
    <t>Real Madrid</t>
  </si>
  <si>
    <t>Dep Coruna</t>
  </si>
  <si>
    <t>Parma</t>
  </si>
  <si>
    <t>Zador</t>
  </si>
  <si>
    <t>Hamilton</t>
  </si>
  <si>
    <t>Sibenik</t>
  </si>
  <si>
    <t>Lens</t>
  </si>
  <si>
    <t>Moherwell</t>
  </si>
  <si>
    <t>Bayern München</t>
  </si>
  <si>
    <t>West Ham</t>
  </si>
  <si>
    <t>Wolfsburg</t>
  </si>
  <si>
    <t>Manch.City</t>
  </si>
  <si>
    <t>W Bremen</t>
  </si>
  <si>
    <t>Greuter Fürt (0-1)</t>
  </si>
  <si>
    <t>Chelsea</t>
  </si>
  <si>
    <t>Hull</t>
  </si>
  <si>
    <t>Villa</t>
  </si>
  <si>
    <t xml:space="preserve">Wolves </t>
  </si>
  <si>
    <t>Greonoble</t>
  </si>
  <si>
    <t>Montpellier</t>
  </si>
  <si>
    <t>Bay Leverkusen</t>
  </si>
  <si>
    <t>Middlesbrough</t>
  </si>
  <si>
    <t>Notts County</t>
  </si>
  <si>
    <t>Køln</t>
  </si>
  <si>
    <t>Schalke 04</t>
  </si>
  <si>
    <t>Cagliari</t>
  </si>
  <si>
    <t>Sporting Lisboa</t>
  </si>
  <si>
    <t>B.München</t>
  </si>
  <si>
    <t>PSV Eindhoven</t>
  </si>
  <si>
    <t>Hapoel Tel Aviv</t>
  </si>
  <si>
    <t>Rubin Kazan</t>
  </si>
  <si>
    <t>Hamburg SV</t>
  </si>
  <si>
    <t>Porto</t>
  </si>
  <si>
    <t>Benfica</t>
  </si>
  <si>
    <t>Fenerbache</t>
  </si>
  <si>
    <t>Lille</t>
  </si>
  <si>
    <t>Phanatinaikos</t>
  </si>
  <si>
    <t>Sum</t>
  </si>
  <si>
    <t>Motherwell</t>
  </si>
  <si>
    <t>Deportivo La Coruna</t>
  </si>
  <si>
    <t>Lyon</t>
  </si>
  <si>
    <t>Sochaux</t>
  </si>
  <si>
    <t>Doncaster</t>
  </si>
  <si>
    <t xml:space="preserve">Man.City </t>
  </si>
  <si>
    <t>QPR</t>
  </si>
  <si>
    <t>Hertha Berlin</t>
  </si>
  <si>
    <t xml:space="preserve">Benfica </t>
  </si>
  <si>
    <t>Olympiakos</t>
  </si>
  <si>
    <t xml:space="preserve">Manchester United </t>
  </si>
  <si>
    <t>Sevilla</t>
  </si>
  <si>
    <t>CSKA Moskva</t>
  </si>
  <si>
    <t>FC København</t>
  </si>
  <si>
    <t>Ajax</t>
  </si>
  <si>
    <t>Sporting</t>
  </si>
  <si>
    <t>West Ham (0-1)</t>
  </si>
  <si>
    <t>Blackburn (0-1)</t>
  </si>
  <si>
    <t>Celtic</t>
  </si>
  <si>
    <t>Auxerre</t>
  </si>
  <si>
    <t xml:space="preserve">Lille </t>
  </si>
  <si>
    <t xml:space="preserve">Liverpool </t>
  </si>
  <si>
    <t>Kilmarnock</t>
  </si>
  <si>
    <t>Falkirk</t>
  </si>
  <si>
    <t xml:space="preserve">Antall </t>
  </si>
  <si>
    <t>riktige</t>
  </si>
  <si>
    <t>prosent</t>
  </si>
  <si>
    <t xml:space="preserve">Motherwell </t>
  </si>
  <si>
    <t xml:space="preserve">Dundee U </t>
  </si>
  <si>
    <t xml:space="preserve">Getafe </t>
  </si>
  <si>
    <t>Bochum</t>
  </si>
  <si>
    <t>Nancy</t>
  </si>
  <si>
    <t>Monaco</t>
  </si>
  <si>
    <t>Nice</t>
  </si>
  <si>
    <t xml:space="preserve">Rennes </t>
  </si>
  <si>
    <t>Livorno</t>
  </si>
  <si>
    <t>Malaga</t>
  </si>
  <si>
    <t>Ath .Bilbao</t>
  </si>
  <si>
    <t>Hearts</t>
  </si>
  <si>
    <t>Hamburg</t>
  </si>
  <si>
    <t>Kongsvinger</t>
  </si>
  <si>
    <t>Hønefoss</t>
  </si>
  <si>
    <t>Stabæk</t>
  </si>
  <si>
    <t>Strømsgodset</t>
  </si>
  <si>
    <t>Tromsø</t>
  </si>
  <si>
    <t>Odd</t>
  </si>
  <si>
    <t>N.Forest</t>
  </si>
  <si>
    <t>Wigan</t>
  </si>
  <si>
    <t>Aalesund</t>
  </si>
  <si>
    <t>Haugesund</t>
  </si>
  <si>
    <t>LSK</t>
  </si>
  <si>
    <t>Wolves</t>
  </si>
  <si>
    <t>Lillestrøm</t>
  </si>
  <si>
    <t>Kongsvinger (0-1)</t>
  </si>
  <si>
    <t>Stuttgart</t>
  </si>
  <si>
    <t>Bologna</t>
  </si>
  <si>
    <t>Portsmouth (0-1)</t>
  </si>
  <si>
    <t>Barcelona</t>
  </si>
  <si>
    <t>Athletico Bilbao (0-1)</t>
  </si>
  <si>
    <t>Osasuna</t>
  </si>
  <si>
    <t xml:space="preserve">Everton </t>
  </si>
  <si>
    <t>At.Madrid</t>
  </si>
  <si>
    <t>Valencia </t>
  </si>
  <si>
    <t>Outsideren ble f.o.m. 2.april bli omgjort til å bestå av kamper som i en vanlig trippel.</t>
  </si>
  <si>
    <t>Ranheim</t>
  </si>
  <si>
    <t xml:space="preserve">Viking </t>
  </si>
  <si>
    <t>Sogndal</t>
  </si>
  <si>
    <t>Benfica (0-1)</t>
  </si>
  <si>
    <t>Standard Liege</t>
  </si>
  <si>
    <t xml:space="preserve">Man.Utd </t>
  </si>
  <si>
    <t>Kalmar FF</t>
  </si>
  <si>
    <t>Arsenal (0-1)</t>
  </si>
  <si>
    <t>Djurgaarden (0-1)</t>
  </si>
  <si>
    <t>IFK Göteborg</t>
  </si>
  <si>
    <t>Åtvdaberg</t>
  </si>
  <si>
    <t>Åtvidaberg (0-1)</t>
  </si>
  <si>
    <t>Häcken</t>
  </si>
  <si>
    <t>Fulham (0-1)</t>
  </si>
  <si>
    <t>Palemo</t>
  </si>
  <si>
    <t>Chievo (0-1)</t>
  </si>
  <si>
    <t>Atalanta (0-1)</t>
  </si>
  <si>
    <t>Sandeford</t>
  </si>
  <si>
    <t>Follo</t>
  </si>
  <si>
    <t xml:space="preserve">Tromsø </t>
  </si>
  <si>
    <t>Norwich</t>
  </si>
  <si>
    <t>Milwall</t>
  </si>
  <si>
    <t>Carlisle</t>
  </si>
  <si>
    <t xml:space="preserve">Yeovil </t>
  </si>
  <si>
    <t>Leyton Orient</t>
  </si>
  <si>
    <t>Brann (0-1)</t>
  </si>
  <si>
    <t xml:space="preserve">Rosenborg </t>
  </si>
  <si>
    <t xml:space="preserve">Kongsvinger </t>
  </si>
  <si>
    <t xml:space="preserve">Start </t>
  </si>
  <si>
    <t>Dep Cor (0-1)</t>
  </si>
  <si>
    <t>Portsmouth</t>
  </si>
  <si>
    <t xml:space="preserve">Wigan </t>
  </si>
  <si>
    <t>Barnsley</t>
  </si>
  <si>
    <t>Toulouse</t>
  </si>
  <si>
    <t>Aantander</t>
  </si>
  <si>
    <t>Sandefjord</t>
  </si>
  <si>
    <t>Xerez (0-2)</t>
  </si>
  <si>
    <t xml:space="preserve">Barcelona </t>
  </si>
  <si>
    <t>Konsvinger</t>
  </si>
  <si>
    <t>Start</t>
  </si>
  <si>
    <t>Watford</t>
  </si>
  <si>
    <t>Molde</t>
  </si>
  <si>
    <t>Trelleborg</t>
  </si>
  <si>
    <t>Osasuna (0-1)</t>
  </si>
  <si>
    <t xml:space="preserve">R.Madrid </t>
  </si>
  <si>
    <t>Malmö FF</t>
  </si>
  <si>
    <t>Köln</t>
  </si>
  <si>
    <t>Nürnberg</t>
  </si>
  <si>
    <t>Wigan (0-1)</t>
  </si>
  <si>
    <t xml:space="preserve">Rangers </t>
  </si>
  <si>
    <t>Grenoble</t>
  </si>
  <si>
    <t>A.Madrid</t>
  </si>
  <si>
    <t>Huddersfield</t>
  </si>
  <si>
    <t>Brann</t>
  </si>
  <si>
    <t>Chiveo - Roma</t>
  </si>
  <si>
    <t>Valladoid (0-1)</t>
  </si>
  <si>
    <t>Real Madrid (1-0)</t>
  </si>
  <si>
    <t>Manglerud</t>
  </si>
  <si>
    <t>Kopervik</t>
  </si>
  <si>
    <t>Halmstad</t>
  </si>
  <si>
    <t>Helsingborg</t>
  </si>
  <si>
    <t>Randaberg</t>
  </si>
  <si>
    <t>Os</t>
  </si>
  <si>
    <t>Levanger</t>
  </si>
  <si>
    <t>Skeid</t>
  </si>
  <si>
    <t>Inter (1-0)</t>
  </si>
  <si>
    <t>Cardiff (1-0)</t>
  </si>
  <si>
    <t>Molde (1-0)</t>
  </si>
  <si>
    <t>Stord</t>
  </si>
  <si>
    <t>Bærum</t>
  </si>
  <si>
    <t>Vard</t>
  </si>
  <si>
    <t>Fløy</t>
  </si>
  <si>
    <t>Nigeria</t>
  </si>
  <si>
    <t>Chile</t>
  </si>
  <si>
    <t>Mexico</t>
  </si>
  <si>
    <t>Colombia</t>
  </si>
  <si>
    <t>Nord Irland</t>
  </si>
  <si>
    <t>Gambia</t>
  </si>
  <si>
    <t>Åsane</t>
  </si>
  <si>
    <t>Sverige</t>
  </si>
  <si>
    <t>Harstad</t>
  </si>
  <si>
    <t>Nest Sotra (0-1)</t>
  </si>
  <si>
    <t>Bosnia (0-1)</t>
  </si>
  <si>
    <t>Ull/Kisa (0-1)</t>
  </si>
  <si>
    <t>VM: Gruppvinner</t>
  </si>
  <si>
    <t>A: Mexico</t>
  </si>
  <si>
    <t>Ja</t>
  </si>
  <si>
    <t>VM Gruppevinner</t>
  </si>
  <si>
    <t>F: Slovakia</t>
  </si>
  <si>
    <t>VM: Toppscorer</t>
  </si>
  <si>
    <t>C.Tevez (Argentina)</t>
  </si>
  <si>
    <t>B: Argentina</t>
  </si>
  <si>
    <t>G: Brasil</t>
  </si>
  <si>
    <t>USA</t>
  </si>
  <si>
    <t>Australia</t>
  </si>
  <si>
    <t>Sør-Afrika</t>
  </si>
  <si>
    <t xml:space="preserve">England </t>
  </si>
  <si>
    <t>Tyskland</t>
  </si>
  <si>
    <t>Hellas (0-1)</t>
  </si>
  <si>
    <t>USA (0-1)</t>
  </si>
  <si>
    <t>Ghana (0-1</t>
  </si>
  <si>
    <t xml:space="preserve">S.Korea </t>
  </si>
  <si>
    <t>Serbia</t>
  </si>
  <si>
    <t>Algerie (0-1)</t>
  </si>
  <si>
    <t>Japan</t>
  </si>
  <si>
    <t>Nederland</t>
  </si>
  <si>
    <t xml:space="preserve">Ghana </t>
  </si>
  <si>
    <t>Kamerun</t>
  </si>
  <si>
    <t>Slovakia</t>
  </si>
  <si>
    <t>New Zealand</t>
  </si>
  <si>
    <t xml:space="preserve">Danmark </t>
  </si>
  <si>
    <t>Paraguay</t>
  </si>
  <si>
    <t xml:space="preserve">Italia </t>
  </si>
  <si>
    <t>Nei</t>
  </si>
  <si>
    <t>Elfenbensk.</t>
  </si>
  <si>
    <t>Nord Korea</t>
  </si>
  <si>
    <t>Sveits</t>
  </si>
  <si>
    <t>Brasil</t>
  </si>
  <si>
    <t xml:space="preserve">Portugal </t>
  </si>
  <si>
    <t xml:space="preserve">Uruguay </t>
  </si>
  <si>
    <t>Sør Korea</t>
  </si>
  <si>
    <t xml:space="preserve">USA </t>
  </si>
  <si>
    <t>Argentina</t>
  </si>
  <si>
    <t>England</t>
  </si>
  <si>
    <t>Spania</t>
  </si>
  <si>
    <t>Portugal</t>
  </si>
  <si>
    <t>Bristol City</t>
  </si>
  <si>
    <t>Schuntorpe</t>
  </si>
  <si>
    <t>Bryne</t>
  </si>
  <si>
    <t>Sandnes Ulf</t>
  </si>
  <si>
    <t>Viking</t>
  </si>
  <si>
    <t>Bodø/Glimt</t>
  </si>
  <si>
    <t>Frankrike</t>
  </si>
  <si>
    <t>Bulgaia</t>
  </si>
  <si>
    <t>Romania</t>
  </si>
  <si>
    <t>Russland</t>
  </si>
  <si>
    <t>Tyrkia</t>
  </si>
  <si>
    <t>Norge</t>
  </si>
  <si>
    <t>Montenegro</t>
  </si>
  <si>
    <t>Tsjekkia</t>
  </si>
  <si>
    <t>Latvia</t>
  </si>
  <si>
    <t>Costa Rica</t>
  </si>
  <si>
    <t>Ukraina</t>
  </si>
  <si>
    <t>Thailand</t>
  </si>
  <si>
    <t>Singapore (0-1)</t>
  </si>
  <si>
    <t>Totalt</t>
  </si>
  <si>
    <t>København</t>
  </si>
  <si>
    <t>Zilina</t>
  </si>
  <si>
    <t>Sparta Praha</t>
  </si>
  <si>
    <t xml:space="preserve">Young Boys </t>
  </si>
  <si>
    <t>Rosenborg</t>
  </si>
  <si>
    <t>Tottenhan</t>
  </si>
  <si>
    <t>Sheriff</t>
  </si>
  <si>
    <t>Basel</t>
  </si>
  <si>
    <t xml:space="preserve">W.Bremen </t>
  </si>
  <si>
    <t>Braga</t>
  </si>
  <si>
    <t>Trabzonsp. (0-1)</t>
  </si>
  <si>
    <t>Tavriya (0-1)</t>
  </si>
  <si>
    <t>Karpaty (0-1)</t>
  </si>
  <si>
    <t>Galatasaray</t>
  </si>
  <si>
    <t>Skottland (0-1)</t>
  </si>
  <si>
    <t>Blackpool (0-2)</t>
  </si>
  <si>
    <t>St.Godset</t>
  </si>
  <si>
    <t>Woves (0-1)</t>
  </si>
  <si>
    <t>WBA</t>
  </si>
  <si>
    <t>Werder Bremen</t>
  </si>
  <si>
    <t>Salszburg</t>
  </si>
  <si>
    <t xml:space="preserve">Samporia </t>
  </si>
  <si>
    <t>Sp.Praha</t>
  </si>
  <si>
    <t>Dynamo Kiev</t>
  </si>
  <si>
    <t>Sp.lisboa</t>
  </si>
  <si>
    <t>Brøndby</t>
  </si>
  <si>
    <t>Elfsborg</t>
  </si>
  <si>
    <t>Trabzonspor</t>
  </si>
  <si>
    <t>Inverness</t>
  </si>
  <si>
    <t>Aberdeen</t>
  </si>
  <si>
    <t>Stoke (0-2)</t>
  </si>
  <si>
    <t>Newcastle (0-1)</t>
  </si>
  <si>
    <t xml:space="preserve">Chelsea </t>
  </si>
  <si>
    <t>Vålerenga</t>
  </si>
  <si>
    <t>Irland</t>
  </si>
  <si>
    <t>Finland</t>
  </si>
  <si>
    <t>Skottland</t>
  </si>
  <si>
    <t>Litauen</t>
  </si>
  <si>
    <t xml:space="preserve">Moldova </t>
  </si>
  <si>
    <t>Armenia</t>
  </si>
  <si>
    <t>Ungarn (0-1)</t>
  </si>
  <si>
    <t>Albania (0-1)</t>
  </si>
  <si>
    <t>Georgia (0-1)</t>
  </si>
  <si>
    <t xml:space="preserve">Romania </t>
  </si>
  <si>
    <t>Hellas</t>
  </si>
  <si>
    <t>Raufoss</t>
  </si>
  <si>
    <t>Vålerenga 2</t>
  </si>
  <si>
    <t>Asker</t>
  </si>
  <si>
    <t>KFUM Oslo</t>
  </si>
  <si>
    <t>Man Utd</t>
  </si>
  <si>
    <t xml:space="preserve">Newcastle </t>
  </si>
  <si>
    <t xml:space="preserve">Fulham </t>
  </si>
  <si>
    <t>Hercules (0-2)</t>
  </si>
  <si>
    <t>Santander</t>
  </si>
  <si>
    <t>ODD</t>
  </si>
  <si>
    <t>Twente</t>
  </si>
  <si>
    <t>Braga (0-1)</t>
  </si>
  <si>
    <t>Paris SG</t>
  </si>
  <si>
    <t>PAOK Saloniki</t>
  </si>
  <si>
    <t>Brügge</t>
  </si>
  <si>
    <t xml:space="preserve">Sevilla </t>
  </si>
  <si>
    <t>Debrecen</t>
  </si>
  <si>
    <t>Metalist Kharkov</t>
  </si>
  <si>
    <t>Nürnberg (0-1)</t>
  </si>
  <si>
    <t>Liverpool (0-1)</t>
  </si>
  <si>
    <t>Köln (0-1)</t>
  </si>
  <si>
    <t>Bay München</t>
  </si>
  <si>
    <t>Wolves (0-1)</t>
  </si>
  <si>
    <t>Sunderland (0-2)</t>
  </si>
  <si>
    <t>Hull (0-1</t>
  </si>
  <si>
    <t>Gijon</t>
  </si>
  <si>
    <t>Levante</t>
  </si>
  <si>
    <t>Bursaspor</t>
  </si>
  <si>
    <t>Salzburg</t>
  </si>
  <si>
    <t>Lech</t>
  </si>
  <si>
    <t>Brügge (0-1)</t>
  </si>
  <si>
    <t xml:space="preserve">Villareal </t>
  </si>
  <si>
    <t>Man City</t>
  </si>
  <si>
    <t>Lorient</t>
  </si>
  <si>
    <t>Atheltico Bilbao</t>
  </si>
  <si>
    <t>Cesena</t>
  </si>
  <si>
    <t xml:space="preserve">Haugesund </t>
  </si>
  <si>
    <t>Bordaux</t>
  </si>
  <si>
    <t>Malta</t>
  </si>
  <si>
    <t>Azerbadjan</t>
  </si>
  <si>
    <t>Danmark (0-1)</t>
  </si>
  <si>
    <t>Litauen (0-2)</t>
  </si>
  <si>
    <t>Russland (1-0)</t>
  </si>
  <si>
    <t xml:space="preserve">Tsjekkia </t>
  </si>
  <si>
    <t xml:space="preserve">Kypros </t>
  </si>
  <si>
    <t xml:space="preserve">Tyskland </t>
  </si>
  <si>
    <t>Georgia</t>
  </si>
  <si>
    <t>Østerrike</t>
  </si>
  <si>
    <t>Kypros (0-1)</t>
  </si>
  <si>
    <t>Wales (0-1)</t>
  </si>
  <si>
    <t>Danmark</t>
  </si>
  <si>
    <t>Ungarn</t>
  </si>
  <si>
    <t>Østerrike (0-1)</t>
  </si>
  <si>
    <t>Belgia</t>
  </si>
  <si>
    <t xml:space="preserve">Nederland </t>
  </si>
  <si>
    <t>Venezuela</t>
  </si>
  <si>
    <t>Honduras</t>
  </si>
  <si>
    <t>Guatemala</t>
  </si>
  <si>
    <t>Barelona</t>
  </si>
  <si>
    <t xml:space="preserve">Mainz </t>
  </si>
  <si>
    <t xml:space="preserve">Lillestrøm </t>
  </si>
  <si>
    <t>Bor Dortmund</t>
  </si>
  <si>
    <t>St.godset</t>
  </si>
  <si>
    <t xml:space="preserve">Molde </t>
  </si>
  <si>
    <t>Lecce</t>
  </si>
  <si>
    <t>str.godset</t>
  </si>
  <si>
    <t xml:space="preserve">Arsenal </t>
  </si>
  <si>
    <t>Lillestrøm - Viking</t>
  </si>
  <si>
    <t>Kausrsl.</t>
  </si>
  <si>
    <t>Bay Lev</t>
  </si>
  <si>
    <t xml:space="preserve">Bari </t>
  </si>
  <si>
    <t xml:space="preserve">Sunderland </t>
  </si>
  <si>
    <t xml:space="preserve">Bolton </t>
  </si>
  <si>
    <t>Liverpool (1-o)</t>
  </si>
  <si>
    <t>Manch.Utd</t>
  </si>
  <si>
    <t xml:space="preserve">Follo </t>
  </si>
  <si>
    <t>Caen</t>
  </si>
  <si>
    <t xml:space="preserve">Lens </t>
  </si>
  <si>
    <t xml:space="preserve">Napoli </t>
  </si>
  <si>
    <t xml:space="preserve">St.gart </t>
  </si>
  <si>
    <t xml:space="preserve">Paris SG </t>
  </si>
  <si>
    <t xml:space="preserve">Roma </t>
  </si>
  <si>
    <t>Villarreal</t>
  </si>
  <si>
    <t>West Brom</t>
  </si>
  <si>
    <t>Espanyol</t>
  </si>
  <si>
    <t>Lazio</t>
  </si>
  <si>
    <t xml:space="preserve">Cagliari </t>
  </si>
  <si>
    <t>Everton (0-1)</t>
  </si>
  <si>
    <t>Brescia</t>
  </si>
  <si>
    <t>Dep. Cor</t>
  </si>
  <si>
    <t>Lazion</t>
  </si>
  <si>
    <t>Uts</t>
  </si>
  <si>
    <t xml:space="preserve">U </t>
  </si>
  <si>
    <t>Coventry</t>
  </si>
  <si>
    <t>UTS</t>
  </si>
  <si>
    <t>Queens PR</t>
  </si>
  <si>
    <t>Cardiff</t>
  </si>
  <si>
    <t>Crystal P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</si>
</sst>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color indexed="17"/>
      <name val="Verdana"/>
      <family val="2"/>
    </font>
    <font>
      <sz val="10"/>
      <color indexed="13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7"/>
      <name val="Verdana"/>
      <family val="2"/>
    </font>
    <font>
      <b/>
      <sz val="10"/>
      <color indexed="9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i/>
      <sz val="10"/>
      <name val="Verdana"/>
      <family val="2"/>
    </font>
    <font>
      <b/>
      <sz val="10"/>
      <color indexed="19"/>
      <name val="Verdana"/>
      <family val="2"/>
    </font>
    <font>
      <u val="single"/>
      <sz val="10"/>
      <color indexed="12"/>
      <name val="Verdana"/>
      <family val="2"/>
    </font>
    <font>
      <sz val="8"/>
      <color indexed="8"/>
      <name val="Arial"/>
      <family val="2"/>
    </font>
    <font>
      <b/>
      <sz val="9"/>
      <color indexed="19"/>
      <name val="Verdana"/>
      <family val="2"/>
    </font>
    <font>
      <b/>
      <sz val="9"/>
      <color indexed="17"/>
      <name val="Verdana"/>
      <family val="2"/>
    </font>
    <font>
      <sz val="8"/>
      <name val="Arial"/>
      <family val="2"/>
    </font>
    <font>
      <sz val="10"/>
      <color indexed="18"/>
      <name val="Verdana"/>
      <family val="2"/>
    </font>
    <font>
      <sz val="10"/>
      <color indexed="8"/>
      <name val="Arial"/>
      <family val="0"/>
    </font>
    <font>
      <b/>
      <sz val="10"/>
      <color indexed="8"/>
      <name val="Verdana"/>
      <family val="2"/>
    </font>
    <font>
      <sz val="9"/>
      <color indexed="8"/>
      <name val="Arial"/>
      <family val="2"/>
    </font>
    <font>
      <sz val="10"/>
      <color indexed="1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24" borderId="0" xfId="0" applyFont="1" applyFill="1" applyAlignment="1">
      <alignment horizontal="righ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5" fillId="2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5" fillId="25" borderId="0" xfId="0" applyFont="1" applyFill="1" applyAlignment="1">
      <alignment horizontal="center"/>
    </xf>
    <xf numFmtId="0" fontId="8" fillId="18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27" fillId="16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17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26" borderId="0" xfId="0" applyFont="1" applyFill="1" applyAlignment="1">
      <alignment/>
    </xf>
    <xf numFmtId="0" fontId="3" fillId="26" borderId="0" xfId="0" applyFont="1" applyFill="1" applyAlignment="1">
      <alignment horizontal="left"/>
    </xf>
    <xf numFmtId="0" fontId="6" fillId="26" borderId="0" xfId="0" applyFont="1" applyFill="1" applyAlignment="1">
      <alignment/>
    </xf>
    <xf numFmtId="0" fontId="29" fillId="0" borderId="0" xfId="0" applyFont="1" applyAlignment="1">
      <alignment horizontal="left"/>
    </xf>
    <xf numFmtId="0" fontId="28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30" fillId="0" borderId="0" xfId="0" applyFont="1" applyFill="1" applyAlignment="1">
      <alignment wrapText="1"/>
    </xf>
    <xf numFmtId="0" fontId="2" fillId="0" borderId="0" xfId="52" applyFont="1" applyFill="1" applyAlignment="1" applyProtection="1">
      <alignment horizontal="right" wrapText="1"/>
      <protection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31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32" fillId="0" borderId="0" xfId="0" applyFont="1" applyAlignment="1">
      <alignment/>
    </xf>
    <xf numFmtId="0" fontId="2" fillId="0" borderId="0" xfId="52" applyFont="1" applyFill="1" applyAlignment="1">
      <alignment horizontal="left" wrapText="1"/>
    </xf>
    <xf numFmtId="0" fontId="33" fillId="0" borderId="0" xfId="52" applyFont="1" applyFill="1" applyAlignment="1">
      <alignment horizontal="center" wrapText="1"/>
    </xf>
    <xf numFmtId="0" fontId="33" fillId="0" borderId="0" xfId="52" applyFont="1" applyFill="1" applyAlignment="1">
      <alignment wrapText="1"/>
    </xf>
    <xf numFmtId="0" fontId="33" fillId="0" borderId="0" xfId="52" applyFont="1" applyFill="1" applyAlignment="1">
      <alignment horizontal="left" wrapText="1"/>
    </xf>
    <xf numFmtId="0" fontId="4" fillId="0" borderId="0" xfId="52" applyFont="1" applyFill="1" applyAlignment="1">
      <alignment horizontal="right" wrapText="1"/>
    </xf>
    <xf numFmtId="0" fontId="34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52" applyFont="1" applyFill="1" applyAlignment="1">
      <alignment wrapText="1"/>
    </xf>
    <xf numFmtId="0" fontId="30" fillId="0" borderId="0" xfId="0" applyFont="1" applyFill="1" applyAlignment="1">
      <alignment horizontal="left" wrapText="1"/>
    </xf>
    <xf numFmtId="0" fontId="28" fillId="0" borderId="0" xfId="52" applyFont="1" applyFill="1" applyAlignment="1">
      <alignment horizontal="left" wrapText="1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left" wrapText="1"/>
    </xf>
    <xf numFmtId="0" fontId="30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52" applyFont="1" applyFill="1" applyAlignment="1" applyProtection="1">
      <alignment wrapText="1"/>
      <protection/>
    </xf>
    <xf numFmtId="0" fontId="35" fillId="0" borderId="0" xfId="0" applyFont="1" applyFill="1" applyAlignment="1">
      <alignment horizontal="right"/>
    </xf>
    <xf numFmtId="0" fontId="2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2" fillId="0" borderId="0" xfId="52" applyFont="1" applyAlignment="1">
      <alignment horizontal="left" wrapText="1"/>
    </xf>
    <xf numFmtId="0" fontId="2" fillId="0" borderId="0" xfId="0" applyFont="1" applyAlignment="1">
      <alignment horizontal="left"/>
    </xf>
    <xf numFmtId="0" fontId="36" fillId="0" borderId="0" xfId="52" applyFont="1" applyFill="1" applyAlignment="1">
      <alignment horizontal="right" wrapText="1"/>
    </xf>
    <xf numFmtId="0" fontId="37" fillId="0" borderId="0" xfId="0" applyFont="1" applyAlignment="1">
      <alignment wrapText="1"/>
    </xf>
    <xf numFmtId="0" fontId="0" fillId="0" borderId="0" xfId="52" applyFont="1" applyAlignment="1">
      <alignment wrapText="1"/>
    </xf>
    <xf numFmtId="0" fontId="0" fillId="0" borderId="0" xfId="52" applyFont="1" applyAlignment="1">
      <alignment horizontal="left" wrapText="1"/>
    </xf>
    <xf numFmtId="0" fontId="0" fillId="0" borderId="0" xfId="52" applyFont="1" applyAlignment="1">
      <alignment horizontal="left" wrapText="1"/>
    </xf>
    <xf numFmtId="0" fontId="28" fillId="0" borderId="0" xfId="0" applyFont="1" applyFill="1" applyAlignment="1">
      <alignment horizontal="right" wrapText="1"/>
    </xf>
    <xf numFmtId="0" fontId="30" fillId="0" borderId="0" xfId="0" applyFont="1" applyFill="1" applyAlignment="1">
      <alignment horizontal="right" wrapText="1"/>
    </xf>
    <xf numFmtId="0" fontId="1" fillId="0" borderId="0" xfId="52" applyAlignment="1">
      <alignment horizontal="right" wrapText="1"/>
    </xf>
    <xf numFmtId="0" fontId="38" fillId="0" borderId="0" xfId="0" applyFont="1" applyAlignment="1">
      <alignment wrapText="1"/>
    </xf>
    <xf numFmtId="0" fontId="1" fillId="0" borderId="0" xfId="52" applyAlignment="1">
      <alignment wrapText="1"/>
    </xf>
    <xf numFmtId="0" fontId="39" fillId="0" borderId="0" xfId="52" applyFont="1" applyAlignment="1">
      <alignment wrapText="1"/>
    </xf>
    <xf numFmtId="0" fontId="2" fillId="0" borderId="0" xfId="0" applyFont="1" applyAlignment="1">
      <alignment/>
    </xf>
    <xf numFmtId="0" fontId="4" fillId="0" borderId="0" xfId="52" applyFont="1" applyAlignment="1">
      <alignment horizontal="right" wrapText="1"/>
    </xf>
    <xf numFmtId="0" fontId="4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3" fillId="0" borderId="0" xfId="52" applyFont="1" applyFill="1" applyAlignment="1">
      <alignment wrapText="1"/>
    </xf>
    <xf numFmtId="0" fontId="2" fillId="0" borderId="0" xfId="52" applyFont="1" applyAlignment="1">
      <alignment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28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4"/>
  <sheetViews>
    <sheetView zoomScalePageLayoutView="0" workbookViewId="0" topLeftCell="A1">
      <pane xSplit="8" ySplit="1" topLeftCell="I226" activePane="bottomRight" state="frozen"/>
      <selection pane="topLeft" activeCell="A1" sqref="A1"/>
      <selection pane="topRight" activeCell="I1" sqref="I1"/>
      <selection pane="bottomLeft" activeCell="A2" sqref="A2"/>
      <selection pane="bottomRight" activeCell="E250" sqref="E250"/>
    </sheetView>
  </sheetViews>
  <sheetFormatPr defaultColWidth="11.421875" defaultRowHeight="12.75"/>
  <cols>
    <col min="1" max="1" width="20.7109375" style="2" customWidth="1"/>
    <col min="2" max="2" width="22.7109375" style="2" customWidth="1"/>
    <col min="3" max="8" width="11.421875" style="2" customWidth="1"/>
    <col min="9" max="16384" width="9.140625" style="0" customWidth="1"/>
  </cols>
  <sheetData>
    <row r="1" spans="1:7" ht="12.75">
      <c r="A1" s="4" t="s">
        <v>0</v>
      </c>
      <c r="B1" s="4" t="s">
        <v>1</v>
      </c>
      <c r="C1" s="4" t="s">
        <v>2</v>
      </c>
      <c r="D1" s="4" t="s">
        <v>3</v>
      </c>
      <c r="E1" s="8" t="s">
        <v>5</v>
      </c>
      <c r="F1" s="4" t="s">
        <v>4</v>
      </c>
      <c r="G1" s="8" t="s">
        <v>362</v>
      </c>
    </row>
    <row r="2" ht="12.75">
      <c r="E2" s="6"/>
    </row>
    <row r="3" spans="4:5" ht="12.75">
      <c r="D3" s="2" t="s">
        <v>23</v>
      </c>
      <c r="E3" s="6">
        <v>-100</v>
      </c>
    </row>
    <row r="4" spans="1:6" ht="12.75">
      <c r="A4" s="18" t="s">
        <v>11</v>
      </c>
      <c r="B4" s="24" t="s">
        <v>12</v>
      </c>
      <c r="C4" s="24" t="s">
        <v>15</v>
      </c>
      <c r="D4" s="2" t="s">
        <v>15</v>
      </c>
      <c r="E4" s="6"/>
      <c r="F4" s="2">
        <v>1</v>
      </c>
    </row>
    <row r="5" spans="1:6" ht="12.75">
      <c r="A5" s="18" t="s">
        <v>10</v>
      </c>
      <c r="B5" s="24" t="s">
        <v>13</v>
      </c>
      <c r="C5" s="24" t="s">
        <v>15</v>
      </c>
      <c r="D5" s="2" t="s">
        <v>15</v>
      </c>
      <c r="E5" s="6"/>
      <c r="F5" s="2">
        <v>1</v>
      </c>
    </row>
    <row r="6" spans="1:7" ht="12.75">
      <c r="A6" s="18" t="s">
        <v>9</v>
      </c>
      <c r="B6" s="24" t="s">
        <v>14</v>
      </c>
      <c r="C6" s="24" t="s">
        <v>15</v>
      </c>
      <c r="D6" s="2" t="s">
        <v>15</v>
      </c>
      <c r="E6" s="3">
        <v>330</v>
      </c>
      <c r="F6" s="2">
        <v>1</v>
      </c>
      <c r="G6" s="2">
        <v>3</v>
      </c>
    </row>
    <row r="7" spans="1:3" ht="12.75">
      <c r="A7" s="24"/>
      <c r="B7" s="24"/>
      <c r="C7" s="24"/>
    </row>
    <row r="8" spans="1:6" ht="12.75">
      <c r="A8" s="13" t="s">
        <v>46</v>
      </c>
      <c r="B8" s="24" t="s">
        <v>42</v>
      </c>
      <c r="C8" s="24" t="s">
        <v>15</v>
      </c>
      <c r="D8" s="2" t="s">
        <v>15</v>
      </c>
      <c r="F8" s="2">
        <v>1</v>
      </c>
    </row>
    <row r="9" spans="1:6" ht="12.75">
      <c r="A9" s="13" t="s">
        <v>45</v>
      </c>
      <c r="B9" s="24" t="s">
        <v>43</v>
      </c>
      <c r="C9" s="24" t="s">
        <v>15</v>
      </c>
      <c r="D9" s="2" t="s">
        <v>28</v>
      </c>
      <c r="F9" s="2">
        <v>0</v>
      </c>
    </row>
    <row r="10" spans="1:7" ht="12.75">
      <c r="A10" s="13" t="s">
        <v>44</v>
      </c>
      <c r="B10" s="24" t="s">
        <v>19</v>
      </c>
      <c r="C10" s="24" t="s">
        <v>15</v>
      </c>
      <c r="D10" s="2" t="s">
        <v>28</v>
      </c>
      <c r="E10" s="3">
        <v>230</v>
      </c>
      <c r="F10" s="2">
        <v>0</v>
      </c>
      <c r="G10" s="2">
        <v>1</v>
      </c>
    </row>
    <row r="12" spans="1:6" ht="12.75">
      <c r="A12" s="13" t="s">
        <v>62</v>
      </c>
      <c r="B12" s="24" t="s">
        <v>57</v>
      </c>
      <c r="C12" s="2" t="s">
        <v>15</v>
      </c>
      <c r="D12" s="2" t="s">
        <v>15</v>
      </c>
      <c r="F12" s="2">
        <v>1</v>
      </c>
    </row>
    <row r="13" spans="1:6" ht="12.75">
      <c r="A13" s="13" t="s">
        <v>61</v>
      </c>
      <c r="B13" s="24" t="s">
        <v>58</v>
      </c>
      <c r="C13" s="2" t="s">
        <v>15</v>
      </c>
      <c r="D13" s="2" t="s">
        <v>15</v>
      </c>
      <c r="F13" s="2">
        <v>1</v>
      </c>
    </row>
    <row r="14" spans="1:7" ht="12.75">
      <c r="A14" s="13" t="s">
        <v>60</v>
      </c>
      <c r="B14" s="24" t="s">
        <v>59</v>
      </c>
      <c r="C14" s="2" t="s">
        <v>22</v>
      </c>
      <c r="D14" s="2" t="s">
        <v>15</v>
      </c>
      <c r="E14" s="3">
        <v>130</v>
      </c>
      <c r="F14" s="2">
        <v>0</v>
      </c>
      <c r="G14" s="2">
        <v>2</v>
      </c>
    </row>
    <row r="16" spans="1:6" ht="12.75">
      <c r="A16" s="13" t="s">
        <v>66</v>
      </c>
      <c r="B16" s="2" t="s">
        <v>70</v>
      </c>
      <c r="C16" s="2" t="s">
        <v>15</v>
      </c>
      <c r="D16" s="2" t="s">
        <v>15</v>
      </c>
      <c r="F16" s="2">
        <v>1</v>
      </c>
    </row>
    <row r="17" spans="1:6" ht="12.75">
      <c r="A17" s="13" t="s">
        <v>74</v>
      </c>
      <c r="B17" s="2" t="s">
        <v>71</v>
      </c>
      <c r="C17" s="2" t="s">
        <v>15</v>
      </c>
      <c r="D17" s="2" t="s">
        <v>22</v>
      </c>
      <c r="F17" s="2">
        <v>0</v>
      </c>
    </row>
    <row r="18" spans="1:7" ht="12.75">
      <c r="A18" s="13" t="s">
        <v>73</v>
      </c>
      <c r="B18" s="2" t="s">
        <v>72</v>
      </c>
      <c r="C18" s="2" t="s">
        <v>15</v>
      </c>
      <c r="D18" s="2" t="s">
        <v>15</v>
      </c>
      <c r="E18" s="3">
        <v>30</v>
      </c>
      <c r="F18" s="2">
        <v>1</v>
      </c>
      <c r="G18" s="2">
        <v>2</v>
      </c>
    </row>
    <row r="19" ht="12.75">
      <c r="A19" s="24"/>
    </row>
    <row r="20" spans="1:6" ht="12.75">
      <c r="A20" s="13" t="s">
        <v>87</v>
      </c>
      <c r="B20" s="14" t="s">
        <v>84</v>
      </c>
      <c r="C20" s="2" t="s">
        <v>15</v>
      </c>
      <c r="D20" s="2" t="s">
        <v>28</v>
      </c>
      <c r="F20" s="2">
        <v>0</v>
      </c>
    </row>
    <row r="21" spans="1:6" ht="12.75">
      <c r="A21" s="13" t="s">
        <v>88</v>
      </c>
      <c r="B21" s="14" t="s">
        <v>85</v>
      </c>
      <c r="C21" s="2" t="s">
        <v>15</v>
      </c>
      <c r="D21" s="2" t="s">
        <v>15</v>
      </c>
      <c r="F21" s="2">
        <v>1</v>
      </c>
    </row>
    <row r="22" spans="1:7" ht="12.75">
      <c r="A22" s="13" t="s">
        <v>89</v>
      </c>
      <c r="B22" s="14" t="s">
        <v>86</v>
      </c>
      <c r="C22" s="2" t="s">
        <v>15</v>
      </c>
      <c r="D22" s="2" t="s">
        <v>15</v>
      </c>
      <c r="E22" s="6">
        <v>-70</v>
      </c>
      <c r="F22" s="2">
        <v>1</v>
      </c>
      <c r="G22" s="2">
        <v>2</v>
      </c>
    </row>
    <row r="23" spans="1:4" ht="12.75">
      <c r="A23" s="25"/>
      <c r="B23" s="25"/>
      <c r="C23" s="25"/>
      <c r="D23" s="25"/>
    </row>
    <row r="24" spans="1:6" ht="12.75">
      <c r="A24" s="18" t="s">
        <v>61</v>
      </c>
      <c r="B24" s="25" t="s">
        <v>98</v>
      </c>
      <c r="C24" s="25" t="s">
        <v>15</v>
      </c>
      <c r="D24" s="25" t="s">
        <v>15</v>
      </c>
      <c r="F24" s="2">
        <v>1</v>
      </c>
    </row>
    <row r="25" spans="1:6" ht="12.75">
      <c r="A25" s="18" t="s">
        <v>100</v>
      </c>
      <c r="B25" s="25" t="s">
        <v>66</v>
      </c>
      <c r="C25" s="25" t="s">
        <v>15</v>
      </c>
      <c r="D25" s="25" t="s">
        <v>28</v>
      </c>
      <c r="F25" s="2">
        <v>0</v>
      </c>
    </row>
    <row r="26" spans="1:7" ht="12.75">
      <c r="A26" s="2" t="s">
        <v>101</v>
      </c>
      <c r="B26" s="2" t="s">
        <v>99</v>
      </c>
      <c r="C26" s="2" t="s">
        <v>15</v>
      </c>
      <c r="D26" s="2" t="s">
        <v>15</v>
      </c>
      <c r="E26" s="6">
        <v>-170</v>
      </c>
      <c r="F26" s="2">
        <v>1</v>
      </c>
      <c r="G26" s="2">
        <v>2</v>
      </c>
    </row>
    <row r="28" spans="1:6" ht="12.75">
      <c r="A28" s="2" t="s">
        <v>109</v>
      </c>
      <c r="B28" s="2" t="s">
        <v>108</v>
      </c>
      <c r="C28" s="2" t="s">
        <v>15</v>
      </c>
      <c r="D28" s="2" t="s">
        <v>15</v>
      </c>
      <c r="F28" s="2">
        <v>1</v>
      </c>
    </row>
    <row r="29" spans="1:6" ht="12.75">
      <c r="A29" s="2" t="s">
        <v>66</v>
      </c>
      <c r="B29" s="2" t="s">
        <v>101</v>
      </c>
      <c r="C29" s="2" t="s">
        <v>15</v>
      </c>
      <c r="D29" s="2" t="s">
        <v>15</v>
      </c>
      <c r="F29" s="2">
        <v>1</v>
      </c>
    </row>
    <row r="30" spans="1:7" ht="12.75">
      <c r="A30" s="2" t="s">
        <v>52</v>
      </c>
      <c r="B30" s="2" t="s">
        <v>51</v>
      </c>
      <c r="C30" s="2" t="s">
        <v>15</v>
      </c>
      <c r="D30" s="2" t="s">
        <v>28</v>
      </c>
      <c r="E30" s="31">
        <v>-270</v>
      </c>
      <c r="F30" s="2">
        <v>0</v>
      </c>
      <c r="G30" s="2">
        <v>2</v>
      </c>
    </row>
    <row r="32" spans="1:6" ht="12.75">
      <c r="A32" s="2" t="s">
        <v>66</v>
      </c>
      <c r="B32" s="2" t="s">
        <v>9</v>
      </c>
      <c r="C32" s="2" t="s">
        <v>15</v>
      </c>
      <c r="D32" s="2" t="s">
        <v>15</v>
      </c>
      <c r="F32" s="2">
        <v>1</v>
      </c>
    </row>
    <row r="33" spans="1:6" ht="12.75">
      <c r="A33" s="2" t="s">
        <v>101</v>
      </c>
      <c r="B33" s="2" t="s">
        <v>68</v>
      </c>
      <c r="C33" s="2" t="s">
        <v>15</v>
      </c>
      <c r="D33" s="2" t="s">
        <v>28</v>
      </c>
      <c r="F33" s="2">
        <v>0</v>
      </c>
    </row>
    <row r="34" spans="1:7" ht="12.75">
      <c r="A34" s="2" t="s">
        <v>65</v>
      </c>
      <c r="B34" s="2" t="s">
        <v>117</v>
      </c>
      <c r="C34" s="2" t="s">
        <v>15</v>
      </c>
      <c r="D34" s="2" t="s">
        <v>15</v>
      </c>
      <c r="E34" s="31">
        <v>-370</v>
      </c>
      <c r="F34" s="2">
        <v>1</v>
      </c>
      <c r="G34" s="2">
        <v>2</v>
      </c>
    </row>
    <row r="36" spans="1:6" ht="12.75">
      <c r="A36" s="2" t="s">
        <v>127</v>
      </c>
      <c r="B36" s="2" t="s">
        <v>112</v>
      </c>
      <c r="C36" s="2" t="s">
        <v>15</v>
      </c>
      <c r="D36" s="2" t="s">
        <v>15</v>
      </c>
      <c r="F36" s="2">
        <v>1</v>
      </c>
    </row>
    <row r="37" spans="1:6" ht="12.75">
      <c r="A37" s="2" t="s">
        <v>68</v>
      </c>
      <c r="B37" s="2" t="s">
        <v>99</v>
      </c>
      <c r="C37" s="2" t="s">
        <v>15</v>
      </c>
      <c r="D37" s="2" t="s">
        <v>15</v>
      </c>
      <c r="F37" s="2">
        <v>1</v>
      </c>
    </row>
    <row r="38" spans="1:7" ht="12.75">
      <c r="A38" s="2" t="s">
        <v>126</v>
      </c>
      <c r="B38" s="2" t="s">
        <v>101</v>
      </c>
      <c r="C38" s="2" t="s">
        <v>15</v>
      </c>
      <c r="D38" s="2" t="s">
        <v>15</v>
      </c>
      <c r="E38" s="31">
        <v>-70</v>
      </c>
      <c r="F38" s="2">
        <v>1</v>
      </c>
      <c r="G38" s="2">
        <v>3</v>
      </c>
    </row>
    <row r="40" spans="1:6" ht="12.75">
      <c r="A40" s="2" t="s">
        <v>136</v>
      </c>
      <c r="B40" s="2" t="s">
        <v>86</v>
      </c>
      <c r="C40" s="2" t="s">
        <v>15</v>
      </c>
      <c r="D40" s="2" t="s">
        <v>15</v>
      </c>
      <c r="F40" s="2">
        <v>1</v>
      </c>
    </row>
    <row r="41" spans="1:6" ht="12.75">
      <c r="A41" s="2" t="s">
        <v>135</v>
      </c>
      <c r="B41" s="2" t="s">
        <v>125</v>
      </c>
      <c r="C41" s="2" t="s">
        <v>15</v>
      </c>
      <c r="D41" s="2" t="s">
        <v>15</v>
      </c>
      <c r="F41" s="2">
        <v>1</v>
      </c>
    </row>
    <row r="42" spans="1:7" ht="12.75">
      <c r="A42" s="2" t="s">
        <v>134</v>
      </c>
      <c r="B42" s="2" t="s">
        <v>133</v>
      </c>
      <c r="C42" s="2" t="s">
        <v>15</v>
      </c>
      <c r="D42" s="2" t="s">
        <v>15</v>
      </c>
      <c r="E42" s="32">
        <v>190</v>
      </c>
      <c r="F42" s="2">
        <v>1</v>
      </c>
      <c r="G42" s="2">
        <v>3</v>
      </c>
    </row>
    <row r="44" spans="1:6" ht="12.75">
      <c r="A44" s="2" t="s">
        <v>9</v>
      </c>
      <c r="B44" s="2" t="s">
        <v>141</v>
      </c>
      <c r="C44" s="2" t="s">
        <v>15</v>
      </c>
      <c r="D44" s="2" t="s">
        <v>15</v>
      </c>
      <c r="F44" s="2">
        <v>1</v>
      </c>
    </row>
    <row r="45" spans="1:6" ht="12.75">
      <c r="A45" s="2" t="s">
        <v>56</v>
      </c>
      <c r="B45" s="2" t="s">
        <v>21</v>
      </c>
      <c r="C45" s="2" t="s">
        <v>28</v>
      </c>
      <c r="D45" s="2" t="s">
        <v>22</v>
      </c>
      <c r="F45" s="2">
        <v>0</v>
      </c>
    </row>
    <row r="46" spans="1:7" ht="12.75">
      <c r="A46" s="2" t="s">
        <v>142</v>
      </c>
      <c r="B46" s="2" t="s">
        <v>50</v>
      </c>
      <c r="C46" s="2" t="s">
        <v>15</v>
      </c>
      <c r="D46" s="2" t="s">
        <v>15</v>
      </c>
      <c r="E46" s="33">
        <v>90</v>
      </c>
      <c r="F46" s="2">
        <v>1</v>
      </c>
      <c r="G46" s="2">
        <v>2</v>
      </c>
    </row>
    <row r="48" spans="1:6" ht="12.75">
      <c r="A48" s="2" t="s">
        <v>124</v>
      </c>
      <c r="B48" s="2" t="s">
        <v>130</v>
      </c>
      <c r="C48" s="2" t="s">
        <v>15</v>
      </c>
      <c r="D48" s="2" t="s">
        <v>15</v>
      </c>
      <c r="F48" s="2">
        <v>1</v>
      </c>
    </row>
    <row r="49" spans="1:6" ht="12.75">
      <c r="A49" s="2" t="s">
        <v>153</v>
      </c>
      <c r="B49" s="2" t="s">
        <v>109</v>
      </c>
      <c r="C49" s="2" t="s">
        <v>15</v>
      </c>
      <c r="D49" s="2" t="s">
        <v>15</v>
      </c>
      <c r="F49" s="2">
        <v>1</v>
      </c>
    </row>
    <row r="50" spans="1:7" ht="12.75">
      <c r="A50" s="2" t="s">
        <v>154</v>
      </c>
      <c r="B50" s="2" t="s">
        <v>18</v>
      </c>
      <c r="C50" s="2" t="s">
        <v>15</v>
      </c>
      <c r="D50" s="2" t="s">
        <v>15</v>
      </c>
      <c r="E50" s="35">
        <v>640</v>
      </c>
      <c r="F50" s="2">
        <v>1</v>
      </c>
      <c r="G50" s="2">
        <v>3</v>
      </c>
    </row>
    <row r="52" spans="1:6" ht="12.75">
      <c r="A52" s="13" t="s">
        <v>163</v>
      </c>
      <c r="B52" s="24" t="s">
        <v>169</v>
      </c>
      <c r="C52" s="24" t="s">
        <v>15</v>
      </c>
      <c r="D52" s="24" t="s">
        <v>15</v>
      </c>
      <c r="F52" s="2">
        <v>1</v>
      </c>
    </row>
    <row r="53" spans="1:6" ht="12.75">
      <c r="A53" s="13" t="s">
        <v>161</v>
      </c>
      <c r="B53" s="24" t="s">
        <v>160</v>
      </c>
      <c r="C53" s="24" t="s">
        <v>15</v>
      </c>
      <c r="D53" s="24" t="s">
        <v>15</v>
      </c>
      <c r="F53" s="2">
        <v>1</v>
      </c>
    </row>
    <row r="54" spans="1:7" ht="12.75">
      <c r="A54" s="13" t="s">
        <v>162</v>
      </c>
      <c r="B54" s="24" t="s">
        <v>75</v>
      </c>
      <c r="C54" s="24" t="s">
        <v>15</v>
      </c>
      <c r="D54" s="24" t="s">
        <v>22</v>
      </c>
      <c r="E54" s="3">
        <v>540</v>
      </c>
      <c r="F54" s="2">
        <v>0</v>
      </c>
      <c r="G54" s="2">
        <v>2</v>
      </c>
    </row>
    <row r="56" spans="1:6" ht="12.75">
      <c r="A56" s="13" t="s">
        <v>180</v>
      </c>
      <c r="B56" s="2" t="s">
        <v>175</v>
      </c>
      <c r="C56" s="2" t="s">
        <v>15</v>
      </c>
      <c r="D56" s="2" t="s">
        <v>15</v>
      </c>
      <c r="F56" s="2">
        <v>1</v>
      </c>
    </row>
    <row r="57" spans="1:6" ht="12.75">
      <c r="A57" s="13" t="s">
        <v>181</v>
      </c>
      <c r="B57" s="2" t="s">
        <v>176</v>
      </c>
      <c r="C57" s="2" t="s">
        <v>15</v>
      </c>
      <c r="D57" s="2" t="s">
        <v>15</v>
      </c>
      <c r="F57" s="2">
        <v>1</v>
      </c>
    </row>
    <row r="58" spans="1:7" ht="12.75">
      <c r="A58" s="13" t="s">
        <v>182</v>
      </c>
      <c r="B58" s="2" t="s">
        <v>92</v>
      </c>
      <c r="C58" s="2" t="s">
        <v>15</v>
      </c>
      <c r="D58" s="2" t="s">
        <v>22</v>
      </c>
      <c r="E58" s="3">
        <v>440</v>
      </c>
      <c r="F58" s="2">
        <v>0</v>
      </c>
      <c r="G58" s="2">
        <v>2</v>
      </c>
    </row>
    <row r="60" spans="1:6" ht="12.75">
      <c r="A60" s="13" t="s">
        <v>124</v>
      </c>
      <c r="B60" s="24" t="s">
        <v>101</v>
      </c>
      <c r="C60" s="2" t="s">
        <v>15</v>
      </c>
      <c r="D60" s="2" t="s">
        <v>22</v>
      </c>
      <c r="F60" s="2">
        <v>0</v>
      </c>
    </row>
    <row r="61" spans="1:6" ht="12.75">
      <c r="A61" s="13" t="s">
        <v>109</v>
      </c>
      <c r="B61" s="24" t="s">
        <v>109</v>
      </c>
      <c r="C61" s="2" t="s">
        <v>15</v>
      </c>
      <c r="D61" s="2" t="s">
        <v>15</v>
      </c>
      <c r="F61" s="2">
        <v>1</v>
      </c>
    </row>
    <row r="62" spans="1:7" ht="12.75">
      <c r="A62" s="13" t="s">
        <v>116</v>
      </c>
      <c r="B62" s="24" t="s">
        <v>67</v>
      </c>
      <c r="C62" s="2" t="s">
        <v>15</v>
      </c>
      <c r="D62" s="2" t="s">
        <v>15</v>
      </c>
      <c r="E62" s="3">
        <v>340</v>
      </c>
      <c r="F62" s="2">
        <v>1</v>
      </c>
      <c r="G62" s="2">
        <v>2</v>
      </c>
    </row>
    <row r="64" spans="1:6" ht="12.75">
      <c r="A64" s="18" t="s">
        <v>70</v>
      </c>
      <c r="B64" s="25" t="s">
        <v>170</v>
      </c>
      <c r="C64" s="25" t="s">
        <v>15</v>
      </c>
      <c r="D64" s="25" t="s">
        <v>15</v>
      </c>
      <c r="F64" s="2">
        <v>1</v>
      </c>
    </row>
    <row r="65" spans="1:6" ht="12.75">
      <c r="A65" s="18" t="s">
        <v>153</v>
      </c>
      <c r="B65" s="25" t="s">
        <v>191</v>
      </c>
      <c r="C65" s="25" t="s">
        <v>15</v>
      </c>
      <c r="D65" s="25" t="s">
        <v>15</v>
      </c>
      <c r="F65" s="2">
        <v>1</v>
      </c>
    </row>
    <row r="66" spans="1:7" ht="12.75">
      <c r="A66" s="18" t="s">
        <v>129</v>
      </c>
      <c r="B66" s="25" t="s">
        <v>169</v>
      </c>
      <c r="C66" s="25" t="s">
        <v>15</v>
      </c>
      <c r="D66" s="25" t="s">
        <v>15</v>
      </c>
      <c r="E66" s="3">
        <v>1000</v>
      </c>
      <c r="F66" s="2">
        <v>1</v>
      </c>
      <c r="G66" s="2">
        <v>3</v>
      </c>
    </row>
    <row r="68" spans="1:6" ht="12.75">
      <c r="A68" s="13" t="s">
        <v>200</v>
      </c>
      <c r="B68" s="2" t="s">
        <v>99</v>
      </c>
      <c r="C68" s="2" t="s">
        <v>15</v>
      </c>
      <c r="D68" s="2" t="s">
        <v>15</v>
      </c>
      <c r="F68" s="2">
        <v>1</v>
      </c>
    </row>
    <row r="69" spans="1:6" ht="12.75">
      <c r="A69" s="13" t="s">
        <v>199</v>
      </c>
      <c r="B69" s="2" t="s">
        <v>86</v>
      </c>
      <c r="C69" s="2" t="s">
        <v>15</v>
      </c>
      <c r="D69" s="2" t="s">
        <v>15</v>
      </c>
      <c r="F69" s="2">
        <v>1</v>
      </c>
    </row>
    <row r="70" spans="1:7" ht="12.75">
      <c r="A70" s="13" t="s">
        <v>73</v>
      </c>
      <c r="B70" s="2" t="s">
        <v>169</v>
      </c>
      <c r="C70" s="2" t="s">
        <v>15</v>
      </c>
      <c r="D70" s="2" t="s">
        <v>15</v>
      </c>
      <c r="E70" s="3">
        <v>1300</v>
      </c>
      <c r="F70" s="2">
        <v>1</v>
      </c>
      <c r="G70" s="2">
        <v>3</v>
      </c>
    </row>
    <row r="72" spans="1:6" ht="12.75">
      <c r="A72" s="13" t="s">
        <v>142</v>
      </c>
      <c r="B72" s="2" t="s">
        <v>207</v>
      </c>
      <c r="C72" s="2" t="s">
        <v>15</v>
      </c>
      <c r="D72" s="2" t="s">
        <v>22</v>
      </c>
      <c r="F72" s="2">
        <v>0</v>
      </c>
    </row>
    <row r="73" spans="1:6" ht="12.75">
      <c r="A73" s="13" t="s">
        <v>70</v>
      </c>
      <c r="B73" s="2" t="s">
        <v>209</v>
      </c>
      <c r="C73" s="2" t="s">
        <v>15</v>
      </c>
      <c r="D73" s="2" t="s">
        <v>15</v>
      </c>
      <c r="F73" s="2">
        <v>1</v>
      </c>
    </row>
    <row r="74" spans="1:7" ht="12.75">
      <c r="A74" s="13" t="s">
        <v>65</v>
      </c>
      <c r="B74" s="2" t="s">
        <v>208</v>
      </c>
      <c r="C74" s="2" t="s">
        <v>15</v>
      </c>
      <c r="D74" s="2" t="s">
        <v>15</v>
      </c>
      <c r="E74" s="3">
        <v>1200</v>
      </c>
      <c r="F74" s="2">
        <v>1</v>
      </c>
      <c r="G74" s="2">
        <v>2</v>
      </c>
    </row>
    <row r="76" spans="1:6" ht="12.75">
      <c r="A76" s="13" t="s">
        <v>130</v>
      </c>
      <c r="B76" s="24" t="s">
        <v>130</v>
      </c>
      <c r="C76" s="2" t="s">
        <v>15</v>
      </c>
      <c r="D76" s="2" t="s">
        <v>15</v>
      </c>
      <c r="F76" s="2">
        <v>1</v>
      </c>
    </row>
    <row r="77" spans="1:6" ht="12.75">
      <c r="A77" s="13" t="s">
        <v>99</v>
      </c>
      <c r="B77" s="24" t="s">
        <v>106</v>
      </c>
      <c r="C77" s="2" t="s">
        <v>15</v>
      </c>
      <c r="D77" s="2" t="s">
        <v>15</v>
      </c>
      <c r="F77" s="2">
        <v>1</v>
      </c>
    </row>
    <row r="78" spans="1:7" ht="12.75">
      <c r="A78" s="13" t="s">
        <v>210</v>
      </c>
      <c r="B78" s="24" t="s">
        <v>211</v>
      </c>
      <c r="C78" s="2" t="s">
        <v>15</v>
      </c>
      <c r="D78" s="2" t="s">
        <v>15</v>
      </c>
      <c r="E78" s="3">
        <v>1570</v>
      </c>
      <c r="F78" s="2">
        <v>1</v>
      </c>
      <c r="G78" s="2">
        <v>3</v>
      </c>
    </row>
    <row r="80" spans="1:6" ht="12.75">
      <c r="A80" s="13" t="s">
        <v>227</v>
      </c>
      <c r="B80" s="24" t="s">
        <v>223</v>
      </c>
      <c r="C80" s="2" t="s">
        <v>22</v>
      </c>
      <c r="D80" s="2" t="s">
        <v>28</v>
      </c>
      <c r="F80" s="2">
        <v>0</v>
      </c>
    </row>
    <row r="81" spans="1:6" ht="12.75">
      <c r="A81" s="13" t="s">
        <v>226</v>
      </c>
      <c r="B81" s="24" t="s">
        <v>225</v>
      </c>
      <c r="C81" s="2" t="s">
        <v>15</v>
      </c>
      <c r="D81" s="2" t="s">
        <v>22</v>
      </c>
      <c r="F81" s="2">
        <v>0</v>
      </c>
    </row>
    <row r="82" spans="1:7" ht="12.75">
      <c r="A82" s="13" t="s">
        <v>210</v>
      </c>
      <c r="B82" s="24" t="s">
        <v>224</v>
      </c>
      <c r="C82" s="2" t="s">
        <v>15</v>
      </c>
      <c r="D82" s="2" t="s">
        <v>15</v>
      </c>
      <c r="E82" s="3">
        <v>1470</v>
      </c>
      <c r="F82" s="2">
        <v>1</v>
      </c>
      <c r="G82" s="2">
        <v>1</v>
      </c>
    </row>
    <row r="84" spans="1:6" ht="12.75">
      <c r="A84" s="13" t="s">
        <v>130</v>
      </c>
      <c r="B84" s="2" t="s">
        <v>99</v>
      </c>
      <c r="C84" s="2" t="s">
        <v>15</v>
      </c>
      <c r="D84" s="2" t="s">
        <v>22</v>
      </c>
      <c r="F84" s="2">
        <v>0</v>
      </c>
    </row>
    <row r="85" spans="1:6" ht="12.75">
      <c r="A85" s="13" t="s">
        <v>124</v>
      </c>
      <c r="B85" s="2" t="s">
        <v>105</v>
      </c>
      <c r="C85" s="2" t="s">
        <v>15</v>
      </c>
      <c r="D85" s="2" t="s">
        <v>15</v>
      </c>
      <c r="F85" s="2">
        <v>1</v>
      </c>
    </row>
    <row r="86" spans="1:7" ht="12.75">
      <c r="A86" s="13" t="s">
        <v>229</v>
      </c>
      <c r="B86" s="2" t="s">
        <v>228</v>
      </c>
      <c r="C86" s="2" t="s">
        <v>15</v>
      </c>
      <c r="D86" s="2" t="s">
        <v>22</v>
      </c>
      <c r="E86" s="3">
        <v>1370</v>
      </c>
      <c r="F86" s="2">
        <v>0</v>
      </c>
      <c r="G86" s="2">
        <v>1</v>
      </c>
    </row>
    <row r="87" ht="12.75">
      <c r="E87" s="3"/>
    </row>
    <row r="88" spans="1:6" ht="12.75">
      <c r="A88" s="13" t="s">
        <v>241</v>
      </c>
      <c r="B88" s="2" t="s">
        <v>237</v>
      </c>
      <c r="C88" s="2" t="s">
        <v>22</v>
      </c>
      <c r="D88" s="2" t="s">
        <v>28</v>
      </c>
      <c r="E88" s="3"/>
      <c r="F88" s="2">
        <v>0</v>
      </c>
    </row>
    <row r="89" spans="1:6" ht="12.75">
      <c r="A89" s="13" t="s">
        <v>240</v>
      </c>
      <c r="B89" s="2" t="s">
        <v>238</v>
      </c>
      <c r="C89" s="2" t="s">
        <v>22</v>
      </c>
      <c r="D89" s="2" t="s">
        <v>28</v>
      </c>
      <c r="E89" s="3"/>
      <c r="F89" s="2">
        <v>0</v>
      </c>
    </row>
    <row r="90" spans="1:7" ht="12.75">
      <c r="A90" s="13" t="s">
        <v>239</v>
      </c>
      <c r="B90" s="2" t="s">
        <v>59</v>
      </c>
      <c r="C90" s="2" t="s">
        <v>15</v>
      </c>
      <c r="D90" s="2" t="s">
        <v>22</v>
      </c>
      <c r="E90" s="3">
        <v>1270</v>
      </c>
      <c r="F90" s="2">
        <v>0</v>
      </c>
      <c r="G90" s="2">
        <v>1</v>
      </c>
    </row>
    <row r="92" spans="1:6" ht="12.75">
      <c r="A92" s="13" t="s">
        <v>25</v>
      </c>
      <c r="B92" s="24" t="s">
        <v>130</v>
      </c>
      <c r="C92" s="2" t="s">
        <v>15</v>
      </c>
      <c r="D92" s="2" t="s">
        <v>28</v>
      </c>
      <c r="F92" s="2">
        <v>0</v>
      </c>
    </row>
    <row r="93" spans="1:6" ht="12.75">
      <c r="A93" s="13" t="s">
        <v>68</v>
      </c>
      <c r="B93" s="24" t="s">
        <v>204</v>
      </c>
      <c r="C93" s="2" t="s">
        <v>15</v>
      </c>
      <c r="D93" s="2" t="s">
        <v>28</v>
      </c>
      <c r="F93" s="2">
        <v>0</v>
      </c>
    </row>
    <row r="94" spans="1:7" ht="12.75">
      <c r="A94" s="13" t="s">
        <v>105</v>
      </c>
      <c r="B94" s="24" t="s">
        <v>99</v>
      </c>
      <c r="C94" s="2" t="s">
        <v>15</v>
      </c>
      <c r="D94" s="2" t="s">
        <v>15</v>
      </c>
      <c r="E94" s="3">
        <v>1170</v>
      </c>
      <c r="F94" s="2">
        <v>1</v>
      </c>
      <c r="G94" s="2">
        <v>1</v>
      </c>
    </row>
    <row r="95" ht="12.75">
      <c r="A95" s="24"/>
    </row>
    <row r="96" spans="1:6" ht="12.75">
      <c r="A96" s="13" t="s">
        <v>124</v>
      </c>
      <c r="B96" s="2" t="s">
        <v>200</v>
      </c>
      <c r="C96" s="2" t="s">
        <v>28</v>
      </c>
      <c r="D96" s="2" t="s">
        <v>15</v>
      </c>
      <c r="F96" s="2">
        <v>0</v>
      </c>
    </row>
    <row r="97" spans="1:6" ht="12.75">
      <c r="A97" s="13" t="s">
        <v>254</v>
      </c>
      <c r="B97" s="2" t="s">
        <v>253</v>
      </c>
      <c r="C97" s="2" t="s">
        <v>15</v>
      </c>
      <c r="D97" s="2" t="s">
        <v>28</v>
      </c>
      <c r="F97" s="2">
        <v>0</v>
      </c>
    </row>
    <row r="98" spans="1:7" ht="12.75">
      <c r="A98" s="13" t="s">
        <v>65</v>
      </c>
      <c r="B98" s="2" t="s">
        <v>56</v>
      </c>
      <c r="C98" s="2" t="s">
        <v>15</v>
      </c>
      <c r="D98" s="2" t="s">
        <v>15</v>
      </c>
      <c r="E98" s="3">
        <v>1070</v>
      </c>
      <c r="F98" s="2">
        <v>1</v>
      </c>
      <c r="G98" s="2">
        <v>1</v>
      </c>
    </row>
    <row r="99" spans="6:8" ht="12.75">
      <c r="F99" s="51"/>
      <c r="G99" s="51"/>
      <c r="H99" s="51"/>
    </row>
    <row r="100" spans="1:8" ht="12.75">
      <c r="A100" s="13" t="s">
        <v>25</v>
      </c>
      <c r="B100" s="24" t="s">
        <v>99</v>
      </c>
      <c r="C100" s="24" t="s">
        <v>15</v>
      </c>
      <c r="D100" s="24" t="s">
        <v>15</v>
      </c>
      <c r="F100" s="11">
        <v>1</v>
      </c>
      <c r="G100" s="11"/>
      <c r="H100" s="12"/>
    </row>
    <row r="101" spans="1:6" ht="12.75">
      <c r="A101" s="13" t="s">
        <v>82</v>
      </c>
      <c r="B101" s="24" t="s">
        <v>11</v>
      </c>
      <c r="C101" s="24" t="s">
        <v>28</v>
      </c>
      <c r="D101" s="24" t="s">
        <v>15</v>
      </c>
      <c r="F101" s="2">
        <v>0</v>
      </c>
    </row>
    <row r="102" spans="1:7" ht="12.75">
      <c r="A102" s="13" t="s">
        <v>207</v>
      </c>
      <c r="B102" s="24" t="s">
        <v>88</v>
      </c>
      <c r="C102" s="24" t="s">
        <v>15</v>
      </c>
      <c r="D102" s="24" t="s">
        <v>22</v>
      </c>
      <c r="E102" s="3">
        <v>970</v>
      </c>
      <c r="F102" s="2">
        <v>0</v>
      </c>
      <c r="G102" s="2">
        <v>1</v>
      </c>
    </row>
    <row r="104" spans="1:6" ht="12.75">
      <c r="A104" s="13" t="s">
        <v>183</v>
      </c>
      <c r="B104" s="24" t="s">
        <v>85</v>
      </c>
      <c r="C104" s="2" t="s">
        <v>15</v>
      </c>
      <c r="D104" s="2" t="s">
        <v>22</v>
      </c>
      <c r="F104" s="2">
        <v>0</v>
      </c>
    </row>
    <row r="105" spans="1:6" ht="12.75">
      <c r="A105" s="13" t="s">
        <v>264</v>
      </c>
      <c r="B105" s="24" t="s">
        <v>263</v>
      </c>
      <c r="C105" s="2" t="s">
        <v>15</v>
      </c>
      <c r="D105" s="2" t="s">
        <v>15</v>
      </c>
      <c r="F105" s="2">
        <v>1</v>
      </c>
    </row>
    <row r="106" spans="1:7" ht="12.75">
      <c r="A106" s="13" t="s">
        <v>67</v>
      </c>
      <c r="B106" s="24" t="s">
        <v>19</v>
      </c>
      <c r="C106" s="2" t="s">
        <v>15</v>
      </c>
      <c r="D106" s="2" t="s">
        <v>15</v>
      </c>
      <c r="E106" s="3">
        <v>870</v>
      </c>
      <c r="F106" s="2">
        <v>1</v>
      </c>
      <c r="G106" s="2">
        <v>2</v>
      </c>
    </row>
    <row r="108" spans="1:6" ht="12.75">
      <c r="A108" s="13" t="s">
        <v>269</v>
      </c>
      <c r="B108" s="24" t="s">
        <v>238</v>
      </c>
      <c r="C108" s="24" t="s">
        <v>15</v>
      </c>
      <c r="D108" s="24" t="s">
        <v>28</v>
      </c>
      <c r="F108" s="2">
        <v>0</v>
      </c>
    </row>
    <row r="109" spans="1:6" ht="12.75">
      <c r="A109" s="13" t="s">
        <v>268</v>
      </c>
      <c r="B109" s="24" t="s">
        <v>20</v>
      </c>
      <c r="C109" s="24" t="s">
        <v>15</v>
      </c>
      <c r="D109" s="24" t="s">
        <v>22</v>
      </c>
      <c r="F109" s="2">
        <v>0</v>
      </c>
    </row>
    <row r="110" spans="1:7" ht="12.75">
      <c r="A110" s="13" t="s">
        <v>77</v>
      </c>
      <c r="B110" s="24" t="s">
        <v>267</v>
      </c>
      <c r="C110" s="24" t="s">
        <v>15</v>
      </c>
      <c r="D110" s="24" t="s">
        <v>15</v>
      </c>
      <c r="E110" s="3">
        <v>770</v>
      </c>
      <c r="F110" s="2">
        <v>1</v>
      </c>
      <c r="G110" s="2">
        <v>1</v>
      </c>
    </row>
    <row r="112" spans="1:6" ht="12.75">
      <c r="A112" s="18" t="s">
        <v>279</v>
      </c>
      <c r="B112" s="2" t="s">
        <v>274</v>
      </c>
      <c r="C112" s="2" t="s">
        <v>28</v>
      </c>
      <c r="D112" s="2" t="s">
        <v>28</v>
      </c>
      <c r="F112" s="2">
        <v>1</v>
      </c>
    </row>
    <row r="113" spans="1:6" ht="12.75">
      <c r="A113" s="18" t="s">
        <v>278</v>
      </c>
      <c r="B113" s="2" t="s">
        <v>275</v>
      </c>
      <c r="C113" s="2" t="s">
        <v>15</v>
      </c>
      <c r="D113" s="2" t="s">
        <v>15</v>
      </c>
      <c r="F113" s="2">
        <v>1</v>
      </c>
    </row>
    <row r="114" spans="1:7" ht="12.75">
      <c r="A114" s="18" t="s">
        <v>277</v>
      </c>
      <c r="B114" s="2" t="s">
        <v>276</v>
      </c>
      <c r="C114" s="2" t="s">
        <v>15</v>
      </c>
      <c r="D114" s="2" t="s">
        <v>15</v>
      </c>
      <c r="E114" s="3">
        <v>1520</v>
      </c>
      <c r="F114" s="2">
        <v>1</v>
      </c>
      <c r="G114" s="2">
        <v>3</v>
      </c>
    </row>
    <row r="116" spans="1:6" ht="12.75">
      <c r="A116" s="2" t="s">
        <v>285</v>
      </c>
      <c r="B116" s="2" t="s">
        <v>286</v>
      </c>
      <c r="C116" s="2" t="s">
        <v>15</v>
      </c>
      <c r="D116" s="2" t="s">
        <v>15</v>
      </c>
      <c r="F116" s="2">
        <v>1</v>
      </c>
    </row>
    <row r="117" spans="1:6" ht="12.75">
      <c r="A117" s="2" t="s">
        <v>275</v>
      </c>
      <c r="B117" s="2" t="s">
        <v>287</v>
      </c>
      <c r="C117" s="2" t="s">
        <v>15</v>
      </c>
      <c r="D117" s="2" t="s">
        <v>28</v>
      </c>
      <c r="F117" s="2">
        <v>0</v>
      </c>
    </row>
    <row r="118" spans="1:7" ht="12.75">
      <c r="A118" s="2" t="s">
        <v>278</v>
      </c>
      <c r="B118" s="2" t="s">
        <v>288</v>
      </c>
      <c r="C118" s="2" t="s">
        <v>15</v>
      </c>
      <c r="D118" s="2" t="s">
        <v>15</v>
      </c>
      <c r="E118" s="3">
        <v>1420</v>
      </c>
      <c r="F118" s="2">
        <v>1</v>
      </c>
      <c r="G118" s="2">
        <v>2</v>
      </c>
    </row>
    <row r="120" spans="1:7" ht="12.75">
      <c r="A120" s="2" t="s">
        <v>301</v>
      </c>
      <c r="B120" s="2" t="s">
        <v>302</v>
      </c>
      <c r="C120" s="2" t="s">
        <v>303</v>
      </c>
      <c r="D120" s="55" t="s">
        <v>330</v>
      </c>
      <c r="E120" s="58">
        <v>1320</v>
      </c>
      <c r="F120" s="2">
        <v>0</v>
      </c>
      <c r="G120" s="2">
        <v>0</v>
      </c>
    </row>
    <row r="121" ht="12.75">
      <c r="E121" s="58"/>
    </row>
    <row r="122" spans="1:6" ht="12.75">
      <c r="A122" s="2" t="s">
        <v>301</v>
      </c>
      <c r="B122" s="2" t="s">
        <v>302</v>
      </c>
      <c r="C122" s="2" t="s">
        <v>303</v>
      </c>
      <c r="D122" s="55" t="s">
        <v>330</v>
      </c>
      <c r="E122" s="58"/>
      <c r="F122" s="2">
        <v>0</v>
      </c>
    </row>
    <row r="123" spans="1:6" ht="12.75">
      <c r="A123" s="2" t="s">
        <v>301</v>
      </c>
      <c r="B123" s="2" t="s">
        <v>308</v>
      </c>
      <c r="C123" s="2" t="s">
        <v>303</v>
      </c>
      <c r="D123" s="55" t="s">
        <v>303</v>
      </c>
      <c r="E123" s="58"/>
      <c r="F123" s="2">
        <v>1</v>
      </c>
    </row>
    <row r="124" spans="1:7" ht="12.75">
      <c r="A124" s="2" t="s">
        <v>301</v>
      </c>
      <c r="B124" s="2" t="s">
        <v>309</v>
      </c>
      <c r="C124" s="2" t="s">
        <v>303</v>
      </c>
      <c r="D124" s="55" t="s">
        <v>303</v>
      </c>
      <c r="E124" s="58">
        <v>1220</v>
      </c>
      <c r="F124" s="2">
        <v>1</v>
      </c>
      <c r="G124" s="2">
        <v>2</v>
      </c>
    </row>
    <row r="125" ht="12.75">
      <c r="E125" s="58"/>
    </row>
    <row r="126" spans="1:6" ht="12.75">
      <c r="A126" s="13" t="s">
        <v>313</v>
      </c>
      <c r="B126" s="24" t="s">
        <v>320</v>
      </c>
      <c r="C126" s="24" t="s">
        <v>15</v>
      </c>
      <c r="D126" s="24" t="s">
        <v>22</v>
      </c>
      <c r="E126" s="58"/>
      <c r="F126" s="2">
        <v>0</v>
      </c>
    </row>
    <row r="127" spans="1:6" ht="12.75">
      <c r="A127" s="13" t="s">
        <v>322</v>
      </c>
      <c r="B127" s="24" t="s">
        <v>321</v>
      </c>
      <c r="C127" s="24" t="s">
        <v>15</v>
      </c>
      <c r="D127" s="24" t="s">
        <v>15</v>
      </c>
      <c r="E127" s="58"/>
      <c r="F127" s="2">
        <v>1</v>
      </c>
    </row>
    <row r="128" spans="1:7" ht="12.75">
      <c r="A128" s="13" t="s">
        <v>323</v>
      </c>
      <c r="B128" s="24" t="s">
        <v>311</v>
      </c>
      <c r="C128" s="24" t="s">
        <v>15</v>
      </c>
      <c r="D128" s="24" t="s">
        <v>28</v>
      </c>
      <c r="E128" s="58">
        <v>1120</v>
      </c>
      <c r="F128" s="2">
        <v>0</v>
      </c>
      <c r="G128" s="2">
        <v>1</v>
      </c>
    </row>
    <row r="129" ht="12.75">
      <c r="E129" s="58"/>
    </row>
    <row r="130" spans="1:6" ht="12.75">
      <c r="A130" s="2" t="s">
        <v>338</v>
      </c>
      <c r="B130" s="2" t="s">
        <v>79</v>
      </c>
      <c r="C130" s="2" t="s">
        <v>28</v>
      </c>
      <c r="D130" s="2" t="s">
        <v>28</v>
      </c>
      <c r="E130" s="58"/>
      <c r="F130" s="2">
        <v>1</v>
      </c>
    </row>
    <row r="131" spans="1:7" ht="12.75">
      <c r="A131" s="2" t="s">
        <v>336</v>
      </c>
      <c r="B131" s="2" t="s">
        <v>337</v>
      </c>
      <c r="C131" s="2" t="s">
        <v>15</v>
      </c>
      <c r="D131" s="2" t="s">
        <v>15</v>
      </c>
      <c r="E131" s="58">
        <v>1595</v>
      </c>
      <c r="F131" s="2">
        <v>1</v>
      </c>
      <c r="G131" s="2">
        <v>2</v>
      </c>
    </row>
    <row r="132" ht="12.75">
      <c r="E132" s="58"/>
    </row>
    <row r="133" spans="1:6" ht="12.75">
      <c r="A133" s="2" t="s">
        <v>343</v>
      </c>
      <c r="B133" s="2" t="s">
        <v>238</v>
      </c>
      <c r="C133" s="2" t="s">
        <v>15</v>
      </c>
      <c r="D133" s="2" t="s">
        <v>22</v>
      </c>
      <c r="E133" s="58"/>
      <c r="F133" s="2">
        <v>0</v>
      </c>
    </row>
    <row r="134" spans="1:6" ht="12.75">
      <c r="A134" s="2" t="s">
        <v>58</v>
      </c>
      <c r="B134" s="2" t="s">
        <v>344</v>
      </c>
      <c r="C134" s="2" t="s">
        <v>15</v>
      </c>
      <c r="D134" s="2" t="s">
        <v>28</v>
      </c>
      <c r="E134" s="58"/>
      <c r="F134" s="2">
        <v>0</v>
      </c>
    </row>
    <row r="135" spans="1:7" ht="12.75">
      <c r="A135" s="2" t="s">
        <v>159</v>
      </c>
      <c r="B135" s="2" t="s">
        <v>249</v>
      </c>
      <c r="C135" s="2" t="s">
        <v>15</v>
      </c>
      <c r="D135" s="2" t="s">
        <v>15</v>
      </c>
      <c r="E135" s="58">
        <v>1495</v>
      </c>
      <c r="F135" s="2">
        <v>1</v>
      </c>
      <c r="G135" s="2">
        <v>1</v>
      </c>
    </row>
    <row r="136" ht="12.75">
      <c r="E136" s="58"/>
    </row>
    <row r="137" spans="1:6" ht="12.75">
      <c r="A137" s="13" t="s">
        <v>354</v>
      </c>
      <c r="B137" s="2" t="s">
        <v>349</v>
      </c>
      <c r="C137" s="2" t="s">
        <v>15</v>
      </c>
      <c r="D137" s="2" t="s">
        <v>15</v>
      </c>
      <c r="E137" s="58"/>
      <c r="F137" s="2">
        <v>1</v>
      </c>
    </row>
    <row r="138" spans="1:6" ht="12.75">
      <c r="A138" s="13" t="s">
        <v>352</v>
      </c>
      <c r="B138" s="2" t="s">
        <v>350</v>
      </c>
      <c r="C138" s="2" t="s">
        <v>15</v>
      </c>
      <c r="D138" s="2" t="s">
        <v>15</v>
      </c>
      <c r="E138" s="58"/>
      <c r="F138" s="2">
        <v>1</v>
      </c>
    </row>
    <row r="139" spans="1:7" ht="12.75">
      <c r="A139" s="13" t="s">
        <v>353</v>
      </c>
      <c r="B139" s="2" t="s">
        <v>351</v>
      </c>
      <c r="C139" s="2" t="s">
        <v>15</v>
      </c>
      <c r="D139" s="2" t="s">
        <v>15</v>
      </c>
      <c r="E139" s="58">
        <v>2025</v>
      </c>
      <c r="F139" s="2">
        <v>1</v>
      </c>
      <c r="G139" s="2">
        <v>3</v>
      </c>
    </row>
    <row r="141" spans="1:6" ht="12.75">
      <c r="A141" s="2" t="s">
        <v>11</v>
      </c>
      <c r="B141" s="2" t="s">
        <v>124</v>
      </c>
      <c r="C141" s="2" t="s">
        <v>15</v>
      </c>
      <c r="D141" s="2" t="s">
        <v>15</v>
      </c>
      <c r="F141" s="2">
        <v>1</v>
      </c>
    </row>
    <row r="142" spans="1:6" ht="12.75">
      <c r="A142" s="2" t="s">
        <v>69</v>
      </c>
      <c r="B142" s="2" t="s">
        <v>9</v>
      </c>
      <c r="C142" s="2" t="s">
        <v>28</v>
      </c>
      <c r="D142" s="2" t="s">
        <v>15</v>
      </c>
      <c r="F142" s="2">
        <v>0</v>
      </c>
    </row>
    <row r="143" spans="1:7" ht="12.75">
      <c r="A143" s="2" t="s">
        <v>200</v>
      </c>
      <c r="B143" s="2" t="s">
        <v>74</v>
      </c>
      <c r="C143" s="2" t="s">
        <v>15</v>
      </c>
      <c r="D143" s="2" t="s">
        <v>22</v>
      </c>
      <c r="E143" s="3">
        <v>1925</v>
      </c>
      <c r="F143" s="2">
        <v>0</v>
      </c>
      <c r="G143" s="2">
        <v>1</v>
      </c>
    </row>
    <row r="145" spans="1:6" ht="12.75">
      <c r="A145" s="13" t="s">
        <v>367</v>
      </c>
      <c r="B145" s="2" t="s">
        <v>363</v>
      </c>
      <c r="C145" s="2" t="s">
        <v>15</v>
      </c>
      <c r="D145" s="2" t="s">
        <v>15</v>
      </c>
      <c r="F145" s="2">
        <v>1</v>
      </c>
    </row>
    <row r="146" spans="1:6" ht="12.75">
      <c r="A146" s="13" t="s">
        <v>366</v>
      </c>
      <c r="B146" s="2" t="s">
        <v>368</v>
      </c>
      <c r="C146" s="2" t="s">
        <v>22</v>
      </c>
      <c r="D146" s="2" t="s">
        <v>15</v>
      </c>
      <c r="F146" s="2">
        <v>0</v>
      </c>
    </row>
    <row r="147" spans="1:7" ht="12.75">
      <c r="A147" s="13" t="s">
        <v>365</v>
      </c>
      <c r="B147" s="2" t="s">
        <v>364</v>
      </c>
      <c r="C147" s="2" t="s">
        <v>15</v>
      </c>
      <c r="D147" s="2" t="s">
        <v>28</v>
      </c>
      <c r="E147" s="3">
        <v>1825</v>
      </c>
      <c r="F147" s="2">
        <v>0</v>
      </c>
      <c r="G147" s="2">
        <v>1</v>
      </c>
    </row>
    <row r="149" spans="1:6" ht="12.75">
      <c r="A149" s="13" t="s">
        <v>9</v>
      </c>
      <c r="B149" s="2" t="s">
        <v>380</v>
      </c>
      <c r="C149" s="2" t="s">
        <v>15</v>
      </c>
      <c r="D149" s="2" t="s">
        <v>22</v>
      </c>
      <c r="F149" s="2">
        <v>0</v>
      </c>
    </row>
    <row r="150" spans="1:6" ht="12.75">
      <c r="A150" s="13" t="s">
        <v>25</v>
      </c>
      <c r="B150" s="2" t="s">
        <v>69</v>
      </c>
      <c r="C150" s="2" t="s">
        <v>15</v>
      </c>
      <c r="D150" s="2" t="s">
        <v>15</v>
      </c>
      <c r="F150" s="2">
        <v>1</v>
      </c>
    </row>
    <row r="151" spans="1:7" ht="12.75">
      <c r="A151" s="13" t="s">
        <v>381</v>
      </c>
      <c r="B151" s="2" t="s">
        <v>105</v>
      </c>
      <c r="C151" s="2" t="s">
        <v>22</v>
      </c>
      <c r="D151" s="2" t="s">
        <v>15</v>
      </c>
      <c r="E151" s="3">
        <v>1725</v>
      </c>
      <c r="F151" s="2">
        <v>0</v>
      </c>
      <c r="G151" s="2">
        <v>1</v>
      </c>
    </row>
    <row r="153" spans="1:6" ht="12.75">
      <c r="A153" s="13" t="s">
        <v>384</v>
      </c>
      <c r="B153" s="24" t="s">
        <v>382</v>
      </c>
      <c r="C153" s="2" t="s">
        <v>15</v>
      </c>
      <c r="D153" s="2" t="s">
        <v>15</v>
      </c>
      <c r="F153" s="2">
        <v>0</v>
      </c>
    </row>
    <row r="154" spans="1:6" ht="12.75">
      <c r="A154" s="13" t="s">
        <v>144</v>
      </c>
      <c r="B154" s="59" t="s">
        <v>383</v>
      </c>
      <c r="C154" s="13" t="s">
        <v>15</v>
      </c>
      <c r="D154" s="13" t="s">
        <v>28</v>
      </c>
      <c r="E154" s="60"/>
      <c r="F154" s="2">
        <v>1</v>
      </c>
    </row>
    <row r="155" spans="1:8" ht="12.75">
      <c r="A155" s="13" t="s">
        <v>164</v>
      </c>
      <c r="B155" s="59" t="s">
        <v>372</v>
      </c>
      <c r="C155" s="13" t="s">
        <v>28</v>
      </c>
      <c r="D155" s="13" t="s">
        <v>22</v>
      </c>
      <c r="E155" s="63">
        <v>1625</v>
      </c>
      <c r="F155" s="13">
        <v>0</v>
      </c>
      <c r="G155" s="13">
        <v>1</v>
      </c>
      <c r="H155" s="61"/>
    </row>
    <row r="156" spans="2:8" ht="12.75">
      <c r="B156" s="60"/>
      <c r="C156" s="13"/>
      <c r="D156" s="13"/>
      <c r="E156" s="60"/>
      <c r="F156" s="13"/>
      <c r="G156" s="13"/>
      <c r="H156" s="62"/>
    </row>
    <row r="157" spans="1:6" ht="12.75">
      <c r="A157" s="13" t="s">
        <v>392</v>
      </c>
      <c r="B157" s="24" t="s">
        <v>175</v>
      </c>
      <c r="C157" s="2" t="s">
        <v>15</v>
      </c>
      <c r="D157" s="2" t="s">
        <v>22</v>
      </c>
      <c r="F157" s="2">
        <v>0</v>
      </c>
    </row>
    <row r="158" spans="1:6" ht="12.75">
      <c r="A158" s="13" t="s">
        <v>391</v>
      </c>
      <c r="B158" s="24" t="s">
        <v>119</v>
      </c>
      <c r="C158" s="2" t="s">
        <v>15</v>
      </c>
      <c r="D158" s="2" t="s">
        <v>22</v>
      </c>
      <c r="F158" s="2">
        <v>0</v>
      </c>
    </row>
    <row r="159" spans="1:7" ht="12.75">
      <c r="A159" s="13" t="s">
        <v>70</v>
      </c>
      <c r="B159" s="24" t="s">
        <v>265</v>
      </c>
      <c r="C159" s="2" t="s">
        <v>15</v>
      </c>
      <c r="D159" s="2" t="s">
        <v>22</v>
      </c>
      <c r="E159" s="58">
        <v>1525</v>
      </c>
      <c r="F159" s="2">
        <v>0</v>
      </c>
      <c r="G159" s="2">
        <v>0</v>
      </c>
    </row>
    <row r="161" spans="1:6" ht="12.75">
      <c r="A161" s="13" t="s">
        <v>402</v>
      </c>
      <c r="B161" s="24" t="s">
        <v>397</v>
      </c>
      <c r="C161" s="24" t="s">
        <v>22</v>
      </c>
      <c r="D161" s="24" t="s">
        <v>22</v>
      </c>
      <c r="F161" s="2">
        <v>1</v>
      </c>
    </row>
    <row r="162" spans="1:6" ht="12.75">
      <c r="A162" s="13" t="s">
        <v>401</v>
      </c>
      <c r="B162" s="24" t="s">
        <v>398</v>
      </c>
      <c r="C162" s="24" t="s">
        <v>28</v>
      </c>
      <c r="D162" s="24" t="s">
        <v>15</v>
      </c>
      <c r="F162" s="2">
        <v>0</v>
      </c>
    </row>
    <row r="163" spans="1:7" ht="12.75">
      <c r="A163" s="13" t="s">
        <v>400</v>
      </c>
      <c r="B163" s="24" t="s">
        <v>399</v>
      </c>
      <c r="C163" s="24" t="s">
        <v>28</v>
      </c>
      <c r="D163" s="24" t="s">
        <v>28</v>
      </c>
      <c r="E163" s="3">
        <v>1425</v>
      </c>
      <c r="F163" s="2">
        <v>1</v>
      </c>
      <c r="G163" s="2">
        <v>2</v>
      </c>
    </row>
    <row r="164" spans="1:4" ht="12.75">
      <c r="A164" s="24"/>
      <c r="B164" s="24"/>
      <c r="C164" s="24"/>
      <c r="D164" s="24"/>
    </row>
    <row r="165" spans="1:6" ht="12.75">
      <c r="A165" s="13" t="s">
        <v>213</v>
      </c>
      <c r="B165" s="24" t="s">
        <v>412</v>
      </c>
      <c r="C165" s="24" t="s">
        <v>15</v>
      </c>
      <c r="D165" s="24" t="s">
        <v>28</v>
      </c>
      <c r="F165" s="2">
        <v>0</v>
      </c>
    </row>
    <row r="166" spans="1:6" ht="12.75">
      <c r="A166" s="13" t="s">
        <v>414</v>
      </c>
      <c r="B166" s="24" t="s">
        <v>204</v>
      </c>
      <c r="C166" s="24" t="s">
        <v>15</v>
      </c>
      <c r="D166" s="2" t="s">
        <v>15</v>
      </c>
      <c r="F166" s="2">
        <v>1</v>
      </c>
    </row>
    <row r="167" spans="1:7" ht="12.75">
      <c r="A167" s="13" t="s">
        <v>413</v>
      </c>
      <c r="B167" s="24" t="s">
        <v>74</v>
      </c>
      <c r="C167" s="24" t="s">
        <v>15</v>
      </c>
      <c r="D167" s="2" t="s">
        <v>22</v>
      </c>
      <c r="E167" s="3">
        <v>1325</v>
      </c>
      <c r="F167" s="2">
        <v>0</v>
      </c>
      <c r="G167" s="2">
        <v>1</v>
      </c>
    </row>
    <row r="169" spans="1:6" ht="12.75">
      <c r="A169" s="13" t="s">
        <v>418</v>
      </c>
      <c r="B169" s="2" t="s">
        <v>104</v>
      </c>
      <c r="C169" s="2" t="s">
        <v>22</v>
      </c>
      <c r="D169" s="2" t="s">
        <v>28</v>
      </c>
      <c r="F169" s="2">
        <v>0</v>
      </c>
    </row>
    <row r="170" spans="1:6" ht="12.75">
      <c r="A170" s="13" t="s">
        <v>363</v>
      </c>
      <c r="B170" s="2" t="s">
        <v>145</v>
      </c>
      <c r="C170" s="2" t="s">
        <v>28</v>
      </c>
      <c r="D170" s="2" t="s">
        <v>15</v>
      </c>
      <c r="F170" s="2">
        <v>0</v>
      </c>
    </row>
    <row r="171" spans="1:7" ht="12.75">
      <c r="A171" s="13" t="s">
        <v>127</v>
      </c>
      <c r="B171" s="2" t="s">
        <v>70</v>
      </c>
      <c r="C171" s="2" t="s">
        <v>15</v>
      </c>
      <c r="D171" s="2" t="s">
        <v>28</v>
      </c>
      <c r="E171" s="3">
        <v>1225</v>
      </c>
      <c r="F171" s="2">
        <v>0</v>
      </c>
      <c r="G171" s="2">
        <v>0</v>
      </c>
    </row>
    <row r="173" spans="1:6" ht="12.75">
      <c r="A173" s="13" t="s">
        <v>69</v>
      </c>
      <c r="B173" s="2" t="s">
        <v>68</v>
      </c>
      <c r="C173" s="2" t="s">
        <v>15</v>
      </c>
      <c r="D173" s="2" t="s">
        <v>28</v>
      </c>
      <c r="F173" s="2">
        <v>0</v>
      </c>
    </row>
    <row r="174" spans="1:6" ht="12.75">
      <c r="A174" s="13" t="s">
        <v>9</v>
      </c>
      <c r="B174" s="2" t="s">
        <v>94</v>
      </c>
      <c r="C174" s="2" t="s">
        <v>15</v>
      </c>
      <c r="D174" s="2" t="s">
        <v>28</v>
      </c>
      <c r="F174" s="2">
        <v>0</v>
      </c>
    </row>
    <row r="175" spans="1:7" ht="12.75">
      <c r="A175" s="13" t="s">
        <v>70</v>
      </c>
      <c r="B175" s="2" t="s">
        <v>430</v>
      </c>
      <c r="C175" s="2" t="s">
        <v>15</v>
      </c>
      <c r="D175" s="2" t="s">
        <v>15</v>
      </c>
      <c r="E175" s="3">
        <v>1125</v>
      </c>
      <c r="F175" s="2">
        <v>1</v>
      </c>
      <c r="G175" s="2">
        <v>1</v>
      </c>
    </row>
    <row r="176" ht="12.75">
      <c r="A176" s="24"/>
    </row>
    <row r="177" spans="1:6" ht="12.75">
      <c r="A177" s="13" t="s">
        <v>66</v>
      </c>
      <c r="B177" s="2" t="s">
        <v>431</v>
      </c>
      <c r="C177" s="2" t="s">
        <v>15</v>
      </c>
      <c r="D177" s="2" t="s">
        <v>22</v>
      </c>
      <c r="F177" s="2">
        <v>0</v>
      </c>
    </row>
    <row r="178" spans="1:6" ht="12.75">
      <c r="A178" s="13" t="s">
        <v>25</v>
      </c>
      <c r="B178" s="2" t="s">
        <v>265</v>
      </c>
      <c r="C178" s="2" t="s">
        <v>15</v>
      </c>
      <c r="D178" s="2" t="s">
        <v>22</v>
      </c>
      <c r="F178" s="2">
        <v>0</v>
      </c>
    </row>
    <row r="179" spans="1:7" ht="12.75">
      <c r="A179" s="13" t="s">
        <v>237</v>
      </c>
      <c r="B179" s="2" t="s">
        <v>432</v>
      </c>
      <c r="C179" s="2" t="s">
        <v>15</v>
      </c>
      <c r="D179" s="2" t="s">
        <v>22</v>
      </c>
      <c r="E179" s="3">
        <v>1025</v>
      </c>
      <c r="F179" s="2">
        <v>0</v>
      </c>
      <c r="G179" s="2">
        <v>0</v>
      </c>
    </row>
    <row r="180" ht="12.75">
      <c r="E180" s="3"/>
    </row>
    <row r="181" spans="1:6" ht="12.75">
      <c r="A181" s="13" t="s">
        <v>104</v>
      </c>
      <c r="B181" s="2" t="s">
        <v>382</v>
      </c>
      <c r="C181" s="2" t="s">
        <v>15</v>
      </c>
      <c r="D181" s="2" t="s">
        <v>15</v>
      </c>
      <c r="E181" s="3"/>
      <c r="F181" s="2">
        <v>1</v>
      </c>
    </row>
    <row r="182" spans="1:6" ht="12.75">
      <c r="A182" s="13" t="s">
        <v>113</v>
      </c>
      <c r="B182" s="2" t="s">
        <v>435</v>
      </c>
      <c r="C182" s="2" t="s">
        <v>15</v>
      </c>
      <c r="D182" s="2" t="s">
        <v>15</v>
      </c>
      <c r="E182" s="3"/>
      <c r="F182" s="2">
        <v>1</v>
      </c>
    </row>
    <row r="183" spans="1:7" ht="12.75">
      <c r="A183" s="13" t="s">
        <v>70</v>
      </c>
      <c r="B183" s="2" t="s">
        <v>418</v>
      </c>
      <c r="C183" s="2" t="s">
        <v>15</v>
      </c>
      <c r="D183" s="2" t="s">
        <v>15</v>
      </c>
      <c r="E183" s="3">
        <v>1585</v>
      </c>
      <c r="F183" s="2">
        <v>1</v>
      </c>
      <c r="G183" s="2">
        <v>3</v>
      </c>
    </row>
    <row r="185" spans="1:6" ht="12.75">
      <c r="A185" s="13" t="s">
        <v>25</v>
      </c>
      <c r="B185" s="59" t="s">
        <v>9</v>
      </c>
      <c r="C185" s="64" t="s">
        <v>15</v>
      </c>
      <c r="D185" s="2" t="s">
        <v>22</v>
      </c>
      <c r="F185" s="2">
        <v>0</v>
      </c>
    </row>
    <row r="186" spans="1:6" ht="12.75">
      <c r="A186" s="13" t="s">
        <v>10</v>
      </c>
      <c r="B186" s="59" t="s">
        <v>69</v>
      </c>
      <c r="C186" s="64" t="s">
        <v>15</v>
      </c>
      <c r="D186" s="2" t="s">
        <v>15</v>
      </c>
      <c r="F186" s="2">
        <v>1</v>
      </c>
    </row>
    <row r="187" spans="1:7" ht="12.75">
      <c r="A187" s="13" t="s">
        <v>70</v>
      </c>
      <c r="B187" s="59" t="s">
        <v>11</v>
      </c>
      <c r="C187" s="64" t="s">
        <v>15</v>
      </c>
      <c r="D187" s="2" t="s">
        <v>15</v>
      </c>
      <c r="E187" s="3">
        <v>1485</v>
      </c>
      <c r="F187" s="2">
        <v>1</v>
      </c>
      <c r="G187" s="2">
        <v>2</v>
      </c>
    </row>
    <row r="189" spans="1:6" ht="12.75">
      <c r="A189" s="14" t="s">
        <v>452</v>
      </c>
      <c r="B189" s="59" t="s">
        <v>354</v>
      </c>
      <c r="C189" s="68" t="s">
        <v>22</v>
      </c>
      <c r="D189" s="2" t="s">
        <v>22</v>
      </c>
      <c r="F189" s="2">
        <v>0</v>
      </c>
    </row>
    <row r="190" spans="1:6" ht="12.75">
      <c r="A190" s="14" t="s">
        <v>451</v>
      </c>
      <c r="B190" s="59" t="s">
        <v>399</v>
      </c>
      <c r="C190" s="68" t="s">
        <v>15</v>
      </c>
      <c r="D190" s="2" t="s">
        <v>15</v>
      </c>
      <c r="F190" s="2">
        <v>1</v>
      </c>
    </row>
    <row r="191" spans="1:7" ht="12.75">
      <c r="A191" s="14" t="s">
        <v>453</v>
      </c>
      <c r="B191" s="59" t="s">
        <v>353</v>
      </c>
      <c r="C191" s="68" t="s">
        <v>15</v>
      </c>
      <c r="D191" s="2" t="s">
        <v>15</v>
      </c>
      <c r="E191" s="3">
        <v>1975</v>
      </c>
      <c r="F191" s="2">
        <v>1</v>
      </c>
      <c r="G191" s="2">
        <v>2</v>
      </c>
    </row>
    <row r="193" spans="1:6" ht="12.75">
      <c r="A193" s="71" t="s">
        <v>458</v>
      </c>
      <c r="B193" s="69" t="s">
        <v>456</v>
      </c>
      <c r="C193" s="71" t="s">
        <v>15</v>
      </c>
      <c r="D193" s="71" t="s">
        <v>15</v>
      </c>
      <c r="F193" s="2">
        <v>1</v>
      </c>
    </row>
    <row r="194" spans="1:6" ht="12.75">
      <c r="A194" s="71" t="s">
        <v>333</v>
      </c>
      <c r="B194" s="69" t="s">
        <v>457</v>
      </c>
      <c r="C194" s="71" t="s">
        <v>15</v>
      </c>
      <c r="D194" s="71" t="s">
        <v>15</v>
      </c>
      <c r="F194" s="2">
        <v>1</v>
      </c>
    </row>
    <row r="195" spans="1:7" ht="12.75">
      <c r="A195" s="71" t="s">
        <v>313</v>
      </c>
      <c r="B195" s="69" t="s">
        <v>355</v>
      </c>
      <c r="C195" s="71" t="s">
        <v>15</v>
      </c>
      <c r="D195" s="71" t="s">
        <v>28</v>
      </c>
      <c r="E195" s="3">
        <v>1875</v>
      </c>
      <c r="F195" s="2">
        <v>0</v>
      </c>
      <c r="G195" s="2">
        <v>2</v>
      </c>
    </row>
    <row r="196" spans="1:7" ht="12.75">
      <c r="A196" s="71"/>
      <c r="B196" s="69"/>
      <c r="C196" s="71"/>
      <c r="D196" s="70"/>
      <c r="E196" s="70"/>
      <c r="F196" s="70"/>
      <c r="G196" s="70"/>
    </row>
    <row r="197" spans="1:6" ht="12.75">
      <c r="A197" s="14" t="s">
        <v>413</v>
      </c>
      <c r="B197" s="59" t="s">
        <v>200</v>
      </c>
      <c r="C197" s="68" t="s">
        <v>28</v>
      </c>
      <c r="D197" s="70" t="s">
        <v>28</v>
      </c>
      <c r="E197" s="70"/>
      <c r="F197" s="2">
        <v>1</v>
      </c>
    </row>
    <row r="198" spans="1:6" ht="12.75">
      <c r="A198" s="14" t="s">
        <v>414</v>
      </c>
      <c r="B198" s="59" t="s">
        <v>70</v>
      </c>
      <c r="C198" s="68" t="s">
        <v>28</v>
      </c>
      <c r="D198" s="70" t="s">
        <v>22</v>
      </c>
      <c r="E198" s="70"/>
      <c r="F198" s="2">
        <v>0</v>
      </c>
    </row>
    <row r="199" spans="1:7" ht="12.75">
      <c r="A199" s="14" t="s">
        <v>132</v>
      </c>
      <c r="B199" s="59" t="s">
        <v>124</v>
      </c>
      <c r="C199" s="68" t="s">
        <v>15</v>
      </c>
      <c r="D199" s="70" t="s">
        <v>15</v>
      </c>
      <c r="E199" s="75">
        <v>1775</v>
      </c>
      <c r="F199" s="2">
        <v>1</v>
      </c>
      <c r="G199" s="2">
        <v>2</v>
      </c>
    </row>
    <row r="200" spans="1:7" ht="12.75">
      <c r="A200" s="70"/>
      <c r="B200" s="70"/>
      <c r="C200" s="70"/>
      <c r="D200" s="70"/>
      <c r="E200" s="70"/>
      <c r="F200" s="70"/>
      <c r="G200" s="70"/>
    </row>
    <row r="201" spans="1:6" ht="12.75">
      <c r="A201" s="76" t="s">
        <v>70</v>
      </c>
      <c r="B201" s="78" t="s">
        <v>9</v>
      </c>
      <c r="C201" s="77" t="s">
        <v>15</v>
      </c>
      <c r="D201" s="79" t="s">
        <v>28</v>
      </c>
      <c r="E201" s="70"/>
      <c r="F201" s="2">
        <v>0</v>
      </c>
    </row>
    <row r="202" spans="1:6" ht="12.75">
      <c r="A202" s="76" t="s">
        <v>25</v>
      </c>
      <c r="B202" s="78" t="s">
        <v>74</v>
      </c>
      <c r="C202" s="77" t="s">
        <v>15</v>
      </c>
      <c r="D202" s="79" t="s">
        <v>15</v>
      </c>
      <c r="E202" s="70"/>
      <c r="F202" s="2">
        <v>1</v>
      </c>
    </row>
    <row r="203" spans="1:10" ht="12.75">
      <c r="A203" s="76" t="s">
        <v>129</v>
      </c>
      <c r="B203" s="78" t="s">
        <v>204</v>
      </c>
      <c r="C203" s="77" t="s">
        <v>15</v>
      </c>
      <c r="D203" s="79" t="s">
        <v>15</v>
      </c>
      <c r="E203" s="80">
        <v>1675</v>
      </c>
      <c r="F203" s="85">
        <v>1</v>
      </c>
      <c r="G203" s="85">
        <v>2</v>
      </c>
      <c r="H203" s="67"/>
      <c r="I203" s="66"/>
      <c r="J203" s="66"/>
    </row>
    <row r="204" spans="5:10" ht="12.75">
      <c r="E204" s="79"/>
      <c r="F204" s="79"/>
      <c r="G204" s="79"/>
      <c r="H204" s="79"/>
      <c r="I204" s="66"/>
      <c r="J204" s="66"/>
    </row>
    <row r="205" spans="1:10" ht="12.75">
      <c r="A205" s="1" t="s">
        <v>474</v>
      </c>
      <c r="B205" s="83" t="s">
        <v>169</v>
      </c>
      <c r="C205" s="81" t="s">
        <v>15</v>
      </c>
      <c r="D205" s="2" t="s">
        <v>28</v>
      </c>
      <c r="E205" s="79"/>
      <c r="F205" s="2">
        <v>0</v>
      </c>
      <c r="I205" s="66"/>
      <c r="J205" s="66"/>
    </row>
    <row r="206" spans="1:6" ht="12.75">
      <c r="A206" s="1" t="s">
        <v>213</v>
      </c>
      <c r="B206" s="84" t="s">
        <v>10</v>
      </c>
      <c r="C206" s="81" t="s">
        <v>15</v>
      </c>
      <c r="D206" s="2" t="s">
        <v>15</v>
      </c>
      <c r="E206" s="79"/>
      <c r="F206" s="2">
        <v>1</v>
      </c>
    </row>
    <row r="207" spans="1:8" ht="12.75">
      <c r="A207" s="1" t="s">
        <v>68</v>
      </c>
      <c r="B207" s="84" t="s">
        <v>200</v>
      </c>
      <c r="C207" s="81" t="s">
        <v>15</v>
      </c>
      <c r="D207" s="2" t="s">
        <v>15</v>
      </c>
      <c r="E207" s="63">
        <v>1575</v>
      </c>
      <c r="F207" s="86">
        <v>1</v>
      </c>
      <c r="G207" s="48">
        <v>2</v>
      </c>
      <c r="H207" s="59"/>
    </row>
    <row r="208" spans="1:8" ht="12.75">
      <c r="A208" s="76"/>
      <c r="B208" s="78"/>
      <c r="C208" s="77"/>
      <c r="D208" s="79"/>
      <c r="E208" s="79"/>
      <c r="F208" s="68"/>
      <c r="G208" s="14"/>
      <c r="H208" s="59"/>
    </row>
    <row r="209" spans="1:6" ht="12.75">
      <c r="A209" s="1" t="s">
        <v>480</v>
      </c>
      <c r="B209" s="90" t="s">
        <v>70</v>
      </c>
      <c r="C209" s="64" t="s">
        <v>15</v>
      </c>
      <c r="D209" s="2" t="s">
        <v>15</v>
      </c>
      <c r="E209" s="87"/>
      <c r="F209" s="2">
        <v>1</v>
      </c>
    </row>
    <row r="210" spans="1:8" ht="12.75">
      <c r="A210" s="1" t="s">
        <v>25</v>
      </c>
      <c r="B210" s="90" t="s">
        <v>124</v>
      </c>
      <c r="C210" s="64" t="s">
        <v>15</v>
      </c>
      <c r="D210" s="2" t="s">
        <v>15</v>
      </c>
      <c r="E210" s="87"/>
      <c r="F210" s="64">
        <v>1</v>
      </c>
      <c r="H210" s="89"/>
    </row>
    <row r="211" spans="1:8" ht="12.75">
      <c r="A211" s="1" t="s">
        <v>479</v>
      </c>
      <c r="B211" s="90" t="s">
        <v>10</v>
      </c>
      <c r="C211" s="64" t="s">
        <v>15</v>
      </c>
      <c r="D211" s="2" t="s">
        <v>28</v>
      </c>
      <c r="E211" s="92">
        <v>1475</v>
      </c>
      <c r="F211" s="64">
        <v>0</v>
      </c>
      <c r="G211" s="2">
        <v>2</v>
      </c>
      <c r="H211" s="88"/>
    </row>
    <row r="213" spans="1:6" ht="12.75">
      <c r="A213" s="13" t="s">
        <v>107</v>
      </c>
      <c r="B213" s="67" t="s">
        <v>482</v>
      </c>
      <c r="C213" s="66" t="s">
        <v>28</v>
      </c>
      <c r="D213" s="67" t="s">
        <v>28</v>
      </c>
      <c r="E213" s="66"/>
      <c r="F213" s="96">
        <v>1</v>
      </c>
    </row>
    <row r="214" spans="1:8" ht="12.75">
      <c r="A214" s="13" t="s">
        <v>70</v>
      </c>
      <c r="B214" s="67" t="s">
        <v>69</v>
      </c>
      <c r="C214" s="66" t="s">
        <v>15</v>
      </c>
      <c r="D214" s="67" t="s">
        <v>15</v>
      </c>
      <c r="E214" s="66"/>
      <c r="F214" s="96">
        <v>1</v>
      </c>
      <c r="H214" s="82"/>
    </row>
    <row r="215" spans="1:8" ht="12.75">
      <c r="A215" s="13" t="s">
        <v>94</v>
      </c>
      <c r="B215" s="67" t="s">
        <v>68</v>
      </c>
      <c r="C215" s="66" t="s">
        <v>15</v>
      </c>
      <c r="D215" s="67" t="s">
        <v>28</v>
      </c>
      <c r="E215" s="3">
        <v>1375</v>
      </c>
      <c r="F215" s="96">
        <v>0</v>
      </c>
      <c r="G215" s="2">
        <v>2</v>
      </c>
      <c r="H215" s="82"/>
    </row>
    <row r="216" spans="1:8" ht="12.75">
      <c r="A216" s="1"/>
      <c r="B216" s="91"/>
      <c r="C216" s="79"/>
      <c r="D216" s="79"/>
      <c r="E216" s="94"/>
      <c r="F216" s="7"/>
      <c r="G216" s="7"/>
      <c r="H216" s="7"/>
    </row>
    <row r="217" spans="1:5" ht="12.75">
      <c r="A217" s="66"/>
      <c r="B217" s="91"/>
      <c r="C217" s="66"/>
      <c r="D217" s="66"/>
      <c r="E217" s="95"/>
    </row>
    <row r="218" spans="1:6" ht="12.75">
      <c r="A218" s="13" t="s">
        <v>27</v>
      </c>
      <c r="B218" s="91" t="s">
        <v>19</v>
      </c>
      <c r="C218" s="66" t="s">
        <v>15</v>
      </c>
      <c r="D218" s="66" t="s">
        <v>15</v>
      </c>
      <c r="E218" s="95"/>
      <c r="F218" s="2">
        <v>1</v>
      </c>
    </row>
    <row r="219" spans="1:6" ht="12.75">
      <c r="A219" s="13" t="s">
        <v>214</v>
      </c>
      <c r="B219" s="91" t="s">
        <v>212</v>
      </c>
      <c r="C219" s="66" t="s">
        <v>15</v>
      </c>
      <c r="D219" s="66" t="s">
        <v>15</v>
      </c>
      <c r="E219" s="95"/>
      <c r="F219" s="2">
        <v>1</v>
      </c>
    </row>
    <row r="220" spans="1:7" ht="12.75">
      <c r="A220" s="13" t="s">
        <v>55</v>
      </c>
      <c r="B220" s="91" t="s">
        <v>46</v>
      </c>
      <c r="C220" s="66" t="s">
        <v>15</v>
      </c>
      <c r="D220" s="66" t="s">
        <v>28</v>
      </c>
      <c r="E220" s="3">
        <v>1275</v>
      </c>
      <c r="F220" s="2">
        <v>0</v>
      </c>
      <c r="G220" s="2">
        <v>2</v>
      </c>
    </row>
    <row r="221" spans="1:5" ht="12.75">
      <c r="A221" s="66"/>
      <c r="B221" s="79"/>
      <c r="C221" s="66"/>
      <c r="D221" s="66"/>
      <c r="E221" s="66"/>
    </row>
    <row r="222" spans="1:6" ht="12.75">
      <c r="A222" s="13" t="s">
        <v>66</v>
      </c>
      <c r="B222" s="67" t="s">
        <v>124</v>
      </c>
      <c r="C222" s="36" t="s">
        <v>15</v>
      </c>
      <c r="D222" s="36" t="s">
        <v>15</v>
      </c>
      <c r="E222" s="66"/>
      <c r="F222" s="2">
        <v>1</v>
      </c>
    </row>
    <row r="223" spans="1:6" ht="12.75">
      <c r="A223" s="13" t="s">
        <v>480</v>
      </c>
      <c r="B223" s="67" t="s">
        <v>94</v>
      </c>
      <c r="C223" s="36" t="s">
        <v>15</v>
      </c>
      <c r="D223" s="36" t="s">
        <v>15</v>
      </c>
      <c r="E223" s="66"/>
      <c r="F223" s="2">
        <v>1</v>
      </c>
    </row>
    <row r="224" spans="1:7" ht="12.75">
      <c r="A224" s="13" t="s">
        <v>25</v>
      </c>
      <c r="B224" s="67" t="s">
        <v>129</v>
      </c>
      <c r="C224" s="36" t="s">
        <v>15</v>
      </c>
      <c r="D224" s="36" t="s">
        <v>15</v>
      </c>
      <c r="E224" s="93">
        <v>2980</v>
      </c>
      <c r="F224" s="2">
        <v>1</v>
      </c>
      <c r="G224" s="2">
        <v>3</v>
      </c>
    </row>
    <row r="225" spans="1:4" ht="12.75">
      <c r="A225" s="36"/>
      <c r="B225" s="36"/>
      <c r="C225" s="36"/>
      <c r="D225" s="36"/>
    </row>
    <row r="226" spans="1:6" ht="12.75">
      <c r="A226" s="1" t="s">
        <v>101</v>
      </c>
      <c r="B226" s="97" t="s">
        <v>74</v>
      </c>
      <c r="C226" s="66" t="s">
        <v>15</v>
      </c>
      <c r="D226" s="97" t="s">
        <v>28</v>
      </c>
      <c r="E226" s="66"/>
      <c r="F226" s="97">
        <v>0</v>
      </c>
    </row>
    <row r="227" spans="1:6" ht="12.75">
      <c r="A227" s="1" t="s">
        <v>213</v>
      </c>
      <c r="B227" s="97" t="s">
        <v>491</v>
      </c>
      <c r="C227" s="66" t="s">
        <v>15</v>
      </c>
      <c r="D227" s="97" t="s">
        <v>22</v>
      </c>
      <c r="E227" s="66"/>
      <c r="F227" s="97">
        <v>0</v>
      </c>
    </row>
    <row r="228" spans="1:7" ht="12.75">
      <c r="A228" s="1" t="s">
        <v>204</v>
      </c>
      <c r="B228" s="97" t="s">
        <v>105</v>
      </c>
      <c r="C228" s="66" t="s">
        <v>22</v>
      </c>
      <c r="D228" s="97" t="s">
        <v>15</v>
      </c>
      <c r="E228" s="93">
        <v>2880</v>
      </c>
      <c r="F228" s="2">
        <v>0</v>
      </c>
      <c r="G228" s="2">
        <v>0</v>
      </c>
    </row>
    <row r="229" spans="1:4" ht="12.75">
      <c r="A229" s="13"/>
      <c r="B229" s="67"/>
      <c r="C229" s="36"/>
      <c r="D229" s="36"/>
    </row>
    <row r="230" spans="1:6" ht="12.75">
      <c r="A230" s="98" t="s">
        <v>25</v>
      </c>
      <c r="B230" s="90" t="s">
        <v>70</v>
      </c>
      <c r="C230" s="66" t="s">
        <v>15</v>
      </c>
      <c r="D230" s="66" t="s">
        <v>28</v>
      </c>
      <c r="E230" s="66"/>
      <c r="F230" s="2">
        <v>0</v>
      </c>
    </row>
    <row r="231" spans="1:6" ht="12.75">
      <c r="A231" s="98" t="s">
        <v>129</v>
      </c>
      <c r="B231" s="90" t="s">
        <v>495</v>
      </c>
      <c r="C231" s="66" t="s">
        <v>15</v>
      </c>
      <c r="D231" s="66" t="s">
        <v>22</v>
      </c>
      <c r="E231" s="66"/>
      <c r="F231" s="2">
        <v>0</v>
      </c>
    </row>
    <row r="232" spans="1:7" ht="12.75">
      <c r="A232" s="98" t="s">
        <v>105</v>
      </c>
      <c r="B232" s="90" t="s">
        <v>124</v>
      </c>
      <c r="C232" s="66" t="s">
        <v>15</v>
      </c>
      <c r="D232" s="66" t="s">
        <v>15</v>
      </c>
      <c r="E232" s="93">
        <v>2780</v>
      </c>
      <c r="F232" s="66">
        <v>1</v>
      </c>
      <c r="G232" s="66">
        <v>1</v>
      </c>
    </row>
    <row r="233" spans="1:7" ht="12.75">
      <c r="A233" s="66"/>
      <c r="F233" s="66"/>
      <c r="G233" s="66"/>
    </row>
    <row r="234" spans="1:6" ht="12.75">
      <c r="A234" s="1" t="s">
        <v>9</v>
      </c>
      <c r="B234" s="97" t="s">
        <v>200</v>
      </c>
      <c r="C234" s="66" t="s">
        <v>15</v>
      </c>
      <c r="D234" s="97" t="s">
        <v>28</v>
      </c>
      <c r="F234" s="2">
        <v>0</v>
      </c>
    </row>
    <row r="235" spans="1:6" ht="12.75">
      <c r="A235" s="1" t="s">
        <v>94</v>
      </c>
      <c r="B235" s="66" t="s">
        <v>66</v>
      </c>
      <c r="C235" s="2" t="s">
        <v>22</v>
      </c>
      <c r="D235" s="97" t="s">
        <v>15</v>
      </c>
      <c r="E235" s="66"/>
      <c r="F235" s="2">
        <v>0</v>
      </c>
    </row>
    <row r="236" spans="1:7" ht="12.75">
      <c r="A236" s="1" t="s">
        <v>70</v>
      </c>
      <c r="B236" s="97" t="s">
        <v>129</v>
      </c>
      <c r="C236" s="66" t="s">
        <v>28</v>
      </c>
      <c r="D236" s="97" t="s">
        <v>28</v>
      </c>
      <c r="E236" s="93">
        <v>2680</v>
      </c>
      <c r="F236" s="66">
        <v>1</v>
      </c>
      <c r="G236" s="66">
        <v>1</v>
      </c>
    </row>
    <row r="237" spans="5:7" ht="12.75">
      <c r="E237" s="93"/>
      <c r="F237" s="97"/>
      <c r="G237" s="66"/>
    </row>
    <row r="238" spans="1:5" ht="12.75">
      <c r="A238" s="1" t="s">
        <v>66</v>
      </c>
      <c r="B238" s="97" t="s">
        <v>68</v>
      </c>
      <c r="C238" s="2" t="s">
        <v>15</v>
      </c>
      <c r="D238" s="97" t="s">
        <v>499</v>
      </c>
      <c r="E238" s="93"/>
    </row>
    <row r="239" spans="1:6" ht="12.75">
      <c r="A239" s="1" t="s">
        <v>105</v>
      </c>
      <c r="B239" s="97" t="s">
        <v>101</v>
      </c>
      <c r="C239" s="2" t="s">
        <v>15</v>
      </c>
      <c r="D239" s="97" t="s">
        <v>15</v>
      </c>
      <c r="E239" s="93"/>
      <c r="F239" s="2">
        <v>1</v>
      </c>
    </row>
    <row r="240" spans="1:7" ht="12.75">
      <c r="A240" s="1" t="s">
        <v>69</v>
      </c>
      <c r="B240" s="97" t="s">
        <v>124</v>
      </c>
      <c r="C240" s="2" t="s">
        <v>15</v>
      </c>
      <c r="D240" s="97" t="s">
        <v>500</v>
      </c>
      <c r="E240" s="93">
        <v>2580</v>
      </c>
      <c r="F240" s="66">
        <v>0</v>
      </c>
      <c r="G240" s="66">
        <v>1</v>
      </c>
    </row>
    <row r="241" spans="6:7" ht="12.75">
      <c r="F241" s="97"/>
      <c r="G241" s="66"/>
    </row>
    <row r="242" spans="1:4" ht="12.75">
      <c r="A242" s="1" t="s">
        <v>74</v>
      </c>
      <c r="B242" s="1" t="s">
        <v>66</v>
      </c>
      <c r="C242" s="2" t="s">
        <v>28</v>
      </c>
      <c r="D242" s="78" t="s">
        <v>502</v>
      </c>
    </row>
    <row r="243" spans="1:6" ht="12.75">
      <c r="A243" s="1" t="s">
        <v>68</v>
      </c>
      <c r="B243" s="97" t="s">
        <v>124</v>
      </c>
      <c r="C243" s="2" t="s">
        <v>15</v>
      </c>
      <c r="D243" s="78" t="s">
        <v>22</v>
      </c>
      <c r="F243" s="2">
        <v>0</v>
      </c>
    </row>
    <row r="244" spans="1:7" ht="12.75">
      <c r="A244" s="1" t="s">
        <v>101</v>
      </c>
      <c r="B244" s="97" t="s">
        <v>491</v>
      </c>
      <c r="C244" s="2" t="s">
        <v>15</v>
      </c>
      <c r="D244" s="78" t="s">
        <v>15</v>
      </c>
      <c r="E244" s="39">
        <v>2480</v>
      </c>
      <c r="F244" s="66">
        <v>1</v>
      </c>
      <c r="G244" s="2">
        <v>1</v>
      </c>
    </row>
    <row r="246" spans="6:8" ht="12.75">
      <c r="F246" s="8" t="s">
        <v>177</v>
      </c>
      <c r="G246" s="8" t="s">
        <v>178</v>
      </c>
      <c r="H246" s="8" t="s">
        <v>179</v>
      </c>
    </row>
    <row r="247" spans="1:8" ht="12.75">
      <c r="A247" s="1"/>
      <c r="B247" s="66"/>
      <c r="C247" s="66"/>
      <c r="D247" s="66"/>
      <c r="E247" s="66"/>
      <c r="F247" s="11">
        <f>COUNT(F4:F246)</f>
        <v>178</v>
      </c>
      <c r="G247" s="11">
        <f>COUNTIF(F3:F246,1)</f>
        <v>102</v>
      </c>
      <c r="H247" s="12">
        <f>SUM(G247*100/F247)</f>
        <v>57.30337078651685</v>
      </c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9"/>
  <sheetViews>
    <sheetView tabSelected="1" zoomScalePageLayoutView="0" workbookViewId="0" topLeftCell="A1">
      <pane xSplit="8" ySplit="3" topLeftCell="I227" activePane="bottomRight" state="frozen"/>
      <selection pane="topLeft" activeCell="A1" sqref="A1"/>
      <selection pane="topRight" activeCell="I1" sqref="I1"/>
      <selection pane="bottomLeft" activeCell="A4" sqref="A4"/>
      <selection pane="bottomRight" activeCell="D247" sqref="D247:D248"/>
    </sheetView>
  </sheetViews>
  <sheetFormatPr defaultColWidth="11.421875" defaultRowHeight="12.75"/>
  <cols>
    <col min="1" max="1" width="20.7109375" style="0" customWidth="1"/>
    <col min="2" max="2" width="20.7109375" style="20" customWidth="1"/>
    <col min="3" max="16384" width="9.140625" style="0" customWidth="1"/>
  </cols>
  <sheetData>
    <row r="1" spans="1:7" ht="12.75">
      <c r="A1" s="2" t="s">
        <v>24</v>
      </c>
      <c r="B1" s="7"/>
      <c r="C1" s="2"/>
      <c r="D1" s="2"/>
      <c r="E1" s="2"/>
      <c r="F1" s="2"/>
      <c r="G1" s="2"/>
    </row>
    <row r="2" spans="1:7" ht="12.75">
      <c r="A2" s="2" t="s">
        <v>6</v>
      </c>
      <c r="B2" s="7"/>
      <c r="C2" s="2"/>
      <c r="D2" s="2"/>
      <c r="E2" s="2"/>
      <c r="F2" s="2"/>
      <c r="G2" s="2"/>
    </row>
    <row r="3" spans="1:7" ht="12.75">
      <c r="A3" s="4" t="s">
        <v>0</v>
      </c>
      <c r="B3" s="19" t="s">
        <v>1</v>
      </c>
      <c r="C3" s="4" t="s">
        <v>2</v>
      </c>
      <c r="D3" s="4" t="s">
        <v>3</v>
      </c>
      <c r="E3" s="5" t="s">
        <v>5</v>
      </c>
      <c r="F3" s="8" t="s">
        <v>178</v>
      </c>
      <c r="G3" s="8" t="s">
        <v>362</v>
      </c>
    </row>
    <row r="4" spans="1:8" ht="12.75">
      <c r="A4" s="2"/>
      <c r="B4" s="7"/>
      <c r="C4" s="2"/>
      <c r="D4" s="2"/>
      <c r="E4" s="6"/>
      <c r="F4" s="2"/>
      <c r="G4" s="2"/>
      <c r="H4" s="2"/>
    </row>
    <row r="5" spans="1:8" ht="12.75">
      <c r="A5" s="18" t="s">
        <v>21</v>
      </c>
      <c r="B5" s="15" t="s">
        <v>16</v>
      </c>
      <c r="C5" s="25" t="s">
        <v>15</v>
      </c>
      <c r="D5" s="25" t="s">
        <v>22</v>
      </c>
      <c r="E5" s="6"/>
      <c r="F5" s="2">
        <v>0</v>
      </c>
      <c r="G5" s="28"/>
      <c r="H5" s="2"/>
    </row>
    <row r="6" spans="1:8" ht="12.75">
      <c r="A6" s="18" t="s">
        <v>20</v>
      </c>
      <c r="B6" s="15" t="s">
        <v>17</v>
      </c>
      <c r="C6" s="25" t="s">
        <v>15</v>
      </c>
      <c r="D6" s="25" t="s">
        <v>15</v>
      </c>
      <c r="E6" s="6"/>
      <c r="F6" s="2">
        <v>1</v>
      </c>
      <c r="G6" s="28"/>
      <c r="H6" s="2"/>
    </row>
    <row r="7" spans="1:8" ht="12.75">
      <c r="A7" s="18" t="s">
        <v>19</v>
      </c>
      <c r="B7" s="15" t="s">
        <v>18</v>
      </c>
      <c r="C7" s="25" t="s">
        <v>15</v>
      </c>
      <c r="D7" s="25" t="s">
        <v>15</v>
      </c>
      <c r="E7" s="6">
        <v>-100</v>
      </c>
      <c r="F7" s="2">
        <v>1</v>
      </c>
      <c r="G7" s="28">
        <v>2</v>
      </c>
      <c r="H7" s="2"/>
    </row>
    <row r="8" spans="1:8" ht="12.75">
      <c r="A8" s="25"/>
      <c r="B8" s="26"/>
      <c r="C8" s="25"/>
      <c r="D8" s="25"/>
      <c r="E8" s="2"/>
      <c r="F8" s="2"/>
      <c r="G8" s="28"/>
      <c r="H8" s="2"/>
    </row>
    <row r="9" spans="1:8" ht="12.75">
      <c r="A9" s="18" t="s">
        <v>50</v>
      </c>
      <c r="B9" s="26" t="s">
        <v>47</v>
      </c>
      <c r="C9" s="25" t="s">
        <v>15</v>
      </c>
      <c r="D9" s="25" t="s">
        <v>15</v>
      </c>
      <c r="E9" s="2"/>
      <c r="F9" s="2">
        <v>1</v>
      </c>
      <c r="G9" s="28"/>
      <c r="H9" s="2"/>
    </row>
    <row r="10" spans="1:8" ht="12.75">
      <c r="A10" s="18" t="s">
        <v>51</v>
      </c>
      <c r="B10" s="26" t="s">
        <v>48</v>
      </c>
      <c r="C10" s="25" t="s">
        <v>15</v>
      </c>
      <c r="D10" s="25" t="s">
        <v>15</v>
      </c>
      <c r="E10" s="2"/>
      <c r="F10" s="2">
        <v>1</v>
      </c>
      <c r="G10" s="28"/>
      <c r="H10" s="2"/>
    </row>
    <row r="11" spans="1:8" ht="12.75">
      <c r="A11" s="18" t="s">
        <v>52</v>
      </c>
      <c r="B11" s="26" t="s">
        <v>49</v>
      </c>
      <c r="C11" s="25" t="s">
        <v>15</v>
      </c>
      <c r="D11" s="25" t="s">
        <v>15</v>
      </c>
      <c r="E11" s="3">
        <v>330</v>
      </c>
      <c r="F11" s="2">
        <v>1</v>
      </c>
      <c r="G11" s="28">
        <v>3</v>
      </c>
      <c r="H11" s="2"/>
    </row>
    <row r="12" spans="1:8" ht="12.75">
      <c r="A12" s="2"/>
      <c r="B12" s="7"/>
      <c r="C12" s="2"/>
      <c r="D12" s="2"/>
      <c r="E12" s="2"/>
      <c r="F12" s="2"/>
      <c r="G12" s="28"/>
      <c r="H12" s="2"/>
    </row>
    <row r="13" spans="1:8" ht="12.75">
      <c r="A13" s="13" t="s">
        <v>11</v>
      </c>
      <c r="B13" s="7" t="s">
        <v>63</v>
      </c>
      <c r="C13" s="25" t="s">
        <v>15</v>
      </c>
      <c r="D13" s="25" t="s">
        <v>28</v>
      </c>
      <c r="E13" s="2"/>
      <c r="F13" s="2">
        <v>0</v>
      </c>
      <c r="G13" s="28"/>
      <c r="H13" s="2"/>
    </row>
    <row r="14" spans="1:8" ht="12.75">
      <c r="A14" s="13" t="s">
        <v>29</v>
      </c>
      <c r="B14" s="7" t="s">
        <v>64</v>
      </c>
      <c r="C14" s="25" t="s">
        <v>15</v>
      </c>
      <c r="D14" s="25" t="s">
        <v>15</v>
      </c>
      <c r="E14" s="2"/>
      <c r="F14" s="2">
        <v>1</v>
      </c>
      <c r="G14" s="28"/>
      <c r="H14" s="2"/>
    </row>
    <row r="15" spans="1:8" ht="12.75">
      <c r="A15" s="13" t="s">
        <v>52</v>
      </c>
      <c r="B15" s="7" t="s">
        <v>65</v>
      </c>
      <c r="C15" s="25" t="s">
        <v>15</v>
      </c>
      <c r="D15" s="25" t="s">
        <v>28</v>
      </c>
      <c r="E15" s="3">
        <v>230</v>
      </c>
      <c r="F15" s="2">
        <v>0</v>
      </c>
      <c r="G15" s="28">
        <v>1</v>
      </c>
      <c r="H15" s="2"/>
    </row>
    <row r="16" spans="1:8" ht="12.75">
      <c r="A16" s="24"/>
      <c r="B16" s="7"/>
      <c r="C16" s="2"/>
      <c r="D16" s="2"/>
      <c r="E16" s="2"/>
      <c r="F16" s="2"/>
      <c r="G16" s="28"/>
      <c r="H16" s="2"/>
    </row>
    <row r="17" spans="1:8" ht="12.75">
      <c r="A17" s="13" t="s">
        <v>78</v>
      </c>
      <c r="B17" s="7" t="s">
        <v>75</v>
      </c>
      <c r="C17" s="25" t="s">
        <v>15</v>
      </c>
      <c r="D17" s="25" t="s">
        <v>15</v>
      </c>
      <c r="E17" s="2"/>
      <c r="F17" s="2">
        <v>1</v>
      </c>
      <c r="G17" s="28"/>
      <c r="H17" s="2"/>
    </row>
    <row r="18" spans="1:8" ht="12.75">
      <c r="A18" s="13" t="s">
        <v>77</v>
      </c>
      <c r="B18" s="7" t="s">
        <v>76</v>
      </c>
      <c r="C18" s="25" t="s">
        <v>15</v>
      </c>
      <c r="D18" s="25" t="s">
        <v>15</v>
      </c>
      <c r="E18" s="2"/>
      <c r="F18" s="2">
        <v>1</v>
      </c>
      <c r="G18" s="28"/>
      <c r="H18" s="2"/>
    </row>
    <row r="19" spans="1:8" ht="12.75">
      <c r="A19" s="13" t="s">
        <v>29</v>
      </c>
      <c r="B19" s="7" t="s">
        <v>29</v>
      </c>
      <c r="C19" s="25" t="s">
        <v>15</v>
      </c>
      <c r="D19" s="2" t="s">
        <v>22</v>
      </c>
      <c r="E19" s="3">
        <v>130</v>
      </c>
      <c r="F19" s="2">
        <v>0</v>
      </c>
      <c r="G19" s="28">
        <v>2</v>
      </c>
      <c r="H19" s="2"/>
    </row>
    <row r="20" spans="1:8" ht="12.75">
      <c r="A20" s="2"/>
      <c r="B20" s="7"/>
      <c r="C20" s="2"/>
      <c r="D20" s="2"/>
      <c r="E20" s="2"/>
      <c r="F20" s="2"/>
      <c r="G20" s="2"/>
      <c r="H20" s="2"/>
    </row>
    <row r="21" spans="1:8" ht="12.75">
      <c r="A21" s="13" t="s">
        <v>51</v>
      </c>
      <c r="B21" s="7" t="s">
        <v>90</v>
      </c>
      <c r="C21" s="25" t="s">
        <v>15</v>
      </c>
      <c r="D21" s="2" t="s">
        <v>15</v>
      </c>
      <c r="E21" s="2"/>
      <c r="F21" s="2">
        <v>1</v>
      </c>
      <c r="G21" s="2"/>
      <c r="H21" s="2"/>
    </row>
    <row r="22" spans="1:8" ht="12.75">
      <c r="A22" s="13" t="s">
        <v>67</v>
      </c>
      <c r="B22" s="7" t="s">
        <v>91</v>
      </c>
      <c r="C22" s="25" t="s">
        <v>22</v>
      </c>
      <c r="D22" s="2" t="s">
        <v>28</v>
      </c>
      <c r="E22" s="2"/>
      <c r="F22" s="2">
        <v>0</v>
      </c>
      <c r="G22" s="2"/>
      <c r="H22" s="2"/>
    </row>
    <row r="23" spans="1:8" ht="12.75">
      <c r="A23" s="13" t="s">
        <v>44</v>
      </c>
      <c r="B23" s="7" t="s">
        <v>92</v>
      </c>
      <c r="C23" s="25" t="s">
        <v>15</v>
      </c>
      <c r="D23" s="2" t="s">
        <v>15</v>
      </c>
      <c r="E23" s="3">
        <v>30</v>
      </c>
      <c r="F23" s="2">
        <v>1</v>
      </c>
      <c r="G23" s="2">
        <v>2</v>
      </c>
      <c r="H23" s="2"/>
    </row>
    <row r="24" spans="1:8" ht="12.75">
      <c r="A24" s="2"/>
      <c r="B24" s="7"/>
      <c r="C24" s="2"/>
      <c r="D24" s="2"/>
      <c r="E24" s="2"/>
      <c r="F24" s="2"/>
      <c r="G24" s="2"/>
      <c r="H24" s="2"/>
    </row>
    <row r="25" spans="1:8" ht="12.75">
      <c r="A25" s="13" t="s">
        <v>94</v>
      </c>
      <c r="B25" s="30" t="s">
        <v>102</v>
      </c>
      <c r="C25" s="25" t="s">
        <v>15</v>
      </c>
      <c r="D25" s="2" t="s">
        <v>15</v>
      </c>
      <c r="E25" s="2"/>
      <c r="F25" s="2">
        <v>1</v>
      </c>
      <c r="G25" s="2"/>
      <c r="H25" s="2"/>
    </row>
    <row r="26" spans="1:8" ht="12.75">
      <c r="A26" s="13" t="s">
        <v>56</v>
      </c>
      <c r="B26" s="30" t="s">
        <v>103</v>
      </c>
      <c r="C26" s="25" t="s">
        <v>15</v>
      </c>
      <c r="D26" s="2" t="s">
        <v>22</v>
      </c>
      <c r="E26" s="2"/>
      <c r="F26" s="2">
        <v>0</v>
      </c>
      <c r="G26" s="2"/>
      <c r="H26" s="2"/>
    </row>
    <row r="27" spans="1:8" ht="12.75">
      <c r="A27" s="13" t="s">
        <v>104</v>
      </c>
      <c r="B27" s="30" t="s">
        <v>55</v>
      </c>
      <c r="C27" s="25" t="s">
        <v>15</v>
      </c>
      <c r="D27" s="2"/>
      <c r="E27" s="6">
        <v>-70</v>
      </c>
      <c r="F27" s="2"/>
      <c r="G27" s="2">
        <v>1</v>
      </c>
      <c r="H27" s="2"/>
    </row>
    <row r="28" spans="1:8" ht="12.75">
      <c r="A28" s="2"/>
      <c r="B28" s="7"/>
      <c r="C28" s="2"/>
      <c r="D28" s="2"/>
      <c r="E28" s="2"/>
      <c r="F28" s="2"/>
      <c r="G28" s="2"/>
      <c r="H28" s="2"/>
    </row>
    <row r="29" spans="1:8" ht="12.75">
      <c r="A29" s="2" t="s">
        <v>46</v>
      </c>
      <c r="B29" s="7" t="s">
        <v>110</v>
      </c>
      <c r="C29" s="25" t="s">
        <v>15</v>
      </c>
      <c r="D29" s="2" t="s">
        <v>28</v>
      </c>
      <c r="E29" s="2"/>
      <c r="F29" s="2">
        <v>0</v>
      </c>
      <c r="G29" s="2"/>
      <c r="H29" s="2"/>
    </row>
    <row r="30" spans="1:8" ht="12.75">
      <c r="A30" s="2" t="s">
        <v>113</v>
      </c>
      <c r="B30" s="7" t="s">
        <v>111</v>
      </c>
      <c r="C30" s="25" t="s">
        <v>15</v>
      </c>
      <c r="D30" s="2" t="s">
        <v>15</v>
      </c>
      <c r="E30" s="38"/>
      <c r="F30" s="2">
        <v>1</v>
      </c>
      <c r="G30" s="2"/>
      <c r="H30" s="2"/>
    </row>
    <row r="31" spans="1:8" ht="12.75">
      <c r="A31" s="2" t="s">
        <v>114</v>
      </c>
      <c r="B31" s="7" t="s">
        <v>112</v>
      </c>
      <c r="C31" s="25" t="s">
        <v>15</v>
      </c>
      <c r="D31" s="2" t="s">
        <v>15</v>
      </c>
      <c r="E31" s="52">
        <v>-170</v>
      </c>
      <c r="F31" s="2">
        <v>1</v>
      </c>
      <c r="G31" s="2">
        <v>2</v>
      </c>
      <c r="H31" s="2"/>
    </row>
    <row r="32" spans="1:8" ht="12.75">
      <c r="A32" s="2"/>
      <c r="B32" s="7"/>
      <c r="C32" s="2"/>
      <c r="D32" s="2"/>
      <c r="E32" s="38"/>
      <c r="F32" s="2"/>
      <c r="G32" s="2"/>
      <c r="H32" s="2"/>
    </row>
    <row r="33" spans="1:8" ht="12.75">
      <c r="A33" s="2" t="s">
        <v>121</v>
      </c>
      <c r="B33" s="7" t="s">
        <v>76</v>
      </c>
      <c r="C33" s="25" t="s">
        <v>15</v>
      </c>
      <c r="D33" s="2" t="s">
        <v>15</v>
      </c>
      <c r="E33" s="38"/>
      <c r="F33" s="2">
        <v>1</v>
      </c>
      <c r="G33" s="2"/>
      <c r="H33" s="2"/>
    </row>
    <row r="34" spans="1:8" ht="12.75">
      <c r="A34" s="2" t="s">
        <v>120</v>
      </c>
      <c r="B34" s="7" t="s">
        <v>118</v>
      </c>
      <c r="C34" s="25" t="s">
        <v>15</v>
      </c>
      <c r="D34" s="2" t="s">
        <v>28</v>
      </c>
      <c r="E34" s="38"/>
      <c r="F34" s="2"/>
      <c r="G34" s="2"/>
      <c r="H34" s="2"/>
    </row>
    <row r="35" spans="1:8" ht="12.75">
      <c r="A35" s="2" t="s">
        <v>122</v>
      </c>
      <c r="B35" s="7" t="s">
        <v>119</v>
      </c>
      <c r="C35" s="2" t="s">
        <v>15</v>
      </c>
      <c r="D35" s="2" t="s">
        <v>15</v>
      </c>
      <c r="E35" s="6">
        <v>-270</v>
      </c>
      <c r="F35" s="2">
        <v>1</v>
      </c>
      <c r="G35" s="2">
        <v>2</v>
      </c>
      <c r="H35" s="2"/>
    </row>
    <row r="36" spans="1:8" ht="12.75">
      <c r="A36" s="2"/>
      <c r="B36" s="7"/>
      <c r="C36" s="2"/>
      <c r="D36" s="2"/>
      <c r="E36" s="38"/>
      <c r="F36" s="2"/>
      <c r="G36" s="2"/>
      <c r="H36" s="2"/>
    </row>
    <row r="37" spans="1:8" ht="12.75">
      <c r="A37" s="2" t="s">
        <v>123</v>
      </c>
      <c r="B37" s="2" t="s">
        <v>128</v>
      </c>
      <c r="C37" s="2" t="s">
        <v>15</v>
      </c>
      <c r="D37" s="2" t="s">
        <v>15</v>
      </c>
      <c r="E37" s="38"/>
      <c r="F37" s="2">
        <v>1</v>
      </c>
      <c r="G37" s="2"/>
      <c r="H37" s="2"/>
    </row>
    <row r="38" spans="1:8" ht="12.75">
      <c r="A38" s="2" t="s">
        <v>69</v>
      </c>
      <c r="B38" s="2" t="s">
        <v>130</v>
      </c>
      <c r="C38" s="2" t="s">
        <v>15</v>
      </c>
      <c r="D38" s="2" t="s">
        <v>15</v>
      </c>
      <c r="E38" s="38"/>
      <c r="F38" s="2">
        <v>1</v>
      </c>
      <c r="G38" s="2"/>
      <c r="H38" s="2"/>
    </row>
    <row r="39" spans="1:8" ht="12.75">
      <c r="A39" s="2" t="s">
        <v>9</v>
      </c>
      <c r="B39" s="2" t="s">
        <v>129</v>
      </c>
      <c r="C39" s="2" t="s">
        <v>28</v>
      </c>
      <c r="D39" s="2" t="s">
        <v>15</v>
      </c>
      <c r="E39" s="52">
        <v>-370</v>
      </c>
      <c r="F39" s="2">
        <v>0</v>
      </c>
      <c r="G39" s="2">
        <v>2</v>
      </c>
      <c r="H39" s="2"/>
    </row>
    <row r="40" spans="1:8" ht="12.75">
      <c r="A40" s="2"/>
      <c r="B40" s="7"/>
      <c r="C40" s="2"/>
      <c r="D40" s="2"/>
      <c r="E40" s="38"/>
      <c r="F40" s="2"/>
      <c r="G40" s="2"/>
      <c r="H40" s="2"/>
    </row>
    <row r="41" spans="1:8" ht="12.75">
      <c r="A41" s="2" t="s">
        <v>68</v>
      </c>
      <c r="B41" s="2" t="s">
        <v>137</v>
      </c>
      <c r="C41" s="2" t="s">
        <v>15</v>
      </c>
      <c r="D41" s="2" t="s">
        <v>15</v>
      </c>
      <c r="E41" s="38"/>
      <c r="F41" s="2">
        <v>1</v>
      </c>
      <c r="G41" s="2"/>
      <c r="H41" s="2"/>
    </row>
    <row r="42" spans="1:8" ht="12.75">
      <c r="A42" s="2" t="s">
        <v>140</v>
      </c>
      <c r="B42" s="2" t="s">
        <v>47</v>
      </c>
      <c r="C42" s="2" t="s">
        <v>15</v>
      </c>
      <c r="D42" s="2" t="s">
        <v>15</v>
      </c>
      <c r="E42" s="38"/>
      <c r="F42" s="2">
        <v>1</v>
      </c>
      <c r="G42" s="2"/>
      <c r="H42" s="2"/>
    </row>
    <row r="43" spans="1:8" ht="12.75">
      <c r="A43" s="2" t="s">
        <v>139</v>
      </c>
      <c r="B43" s="2" t="s">
        <v>138</v>
      </c>
      <c r="C43" s="2" t="s">
        <v>15</v>
      </c>
      <c r="D43" s="2" t="s">
        <v>15</v>
      </c>
      <c r="E43" s="73">
        <v>0</v>
      </c>
      <c r="F43" s="2">
        <v>1</v>
      </c>
      <c r="G43" s="2">
        <v>3</v>
      </c>
      <c r="H43" s="2"/>
    </row>
    <row r="44" spans="1:8" ht="12.75">
      <c r="A44" s="2"/>
      <c r="B44" s="7"/>
      <c r="C44" s="2"/>
      <c r="D44" s="2"/>
      <c r="E44" s="38"/>
      <c r="F44" s="2"/>
      <c r="G44" s="2"/>
      <c r="H44" s="2"/>
    </row>
    <row r="45" spans="1:8" ht="12.75">
      <c r="A45" s="2" t="s">
        <v>147</v>
      </c>
      <c r="B45" s="7" t="s">
        <v>73</v>
      </c>
      <c r="C45" s="2" t="s">
        <v>15</v>
      </c>
      <c r="D45" s="2" t="s">
        <v>15</v>
      </c>
      <c r="E45" s="38"/>
      <c r="F45" s="2">
        <v>1</v>
      </c>
      <c r="G45" s="2"/>
      <c r="H45" s="2"/>
    </row>
    <row r="46" spans="1:8" ht="12.75">
      <c r="A46" s="2" t="s">
        <v>146</v>
      </c>
      <c r="B46" s="7" t="s">
        <v>143</v>
      </c>
      <c r="C46" s="2" t="s">
        <v>15</v>
      </c>
      <c r="D46" s="2" t="s">
        <v>15</v>
      </c>
      <c r="E46" s="38"/>
      <c r="F46" s="2">
        <v>1</v>
      </c>
      <c r="G46" s="2"/>
      <c r="H46" s="2"/>
    </row>
    <row r="47" spans="1:8" ht="12.75">
      <c r="A47" s="2" t="s">
        <v>145</v>
      </c>
      <c r="B47" s="7" t="s">
        <v>144</v>
      </c>
      <c r="C47" s="2" t="s">
        <v>15</v>
      </c>
      <c r="D47" s="2" t="s">
        <v>15</v>
      </c>
      <c r="E47" s="33">
        <v>700</v>
      </c>
      <c r="F47" s="2">
        <v>1</v>
      </c>
      <c r="G47" s="2">
        <v>3</v>
      </c>
      <c r="H47" s="2"/>
    </row>
    <row r="48" spans="1:8" ht="12.75">
      <c r="A48" s="2"/>
      <c r="B48" s="7"/>
      <c r="C48" s="2"/>
      <c r="D48" s="2"/>
      <c r="E48" s="38"/>
      <c r="F48" s="2"/>
      <c r="G48" s="2"/>
      <c r="H48" s="2"/>
    </row>
    <row r="49" spans="1:8" ht="12.75">
      <c r="A49" s="2" t="s">
        <v>69</v>
      </c>
      <c r="B49" s="2" t="s">
        <v>101</v>
      </c>
      <c r="C49" s="2" t="s">
        <v>15</v>
      </c>
      <c r="D49" s="2" t="s">
        <v>15</v>
      </c>
      <c r="E49" s="38"/>
      <c r="F49" s="2">
        <v>1</v>
      </c>
      <c r="G49" s="2"/>
      <c r="H49" s="2"/>
    </row>
    <row r="50" spans="1:8" ht="12.75">
      <c r="A50" s="2" t="s">
        <v>43</v>
      </c>
      <c r="B50" s="2" t="s">
        <v>52</v>
      </c>
      <c r="C50" s="2" t="s">
        <v>22</v>
      </c>
      <c r="D50" s="2" t="s">
        <v>28</v>
      </c>
      <c r="E50" s="38"/>
      <c r="F50" s="2">
        <v>0</v>
      </c>
      <c r="G50" s="2"/>
      <c r="H50" s="2"/>
    </row>
    <row r="51" spans="1:8" ht="12.75">
      <c r="A51" s="2" t="s">
        <v>156</v>
      </c>
      <c r="B51" s="2" t="s">
        <v>155</v>
      </c>
      <c r="C51" s="2" t="s">
        <v>22</v>
      </c>
      <c r="D51" s="2" t="s">
        <v>22</v>
      </c>
      <c r="E51" s="33">
        <v>600</v>
      </c>
      <c r="F51" s="2">
        <v>1</v>
      </c>
      <c r="G51" s="2">
        <v>2</v>
      </c>
      <c r="H51" s="2"/>
    </row>
    <row r="52" spans="1:8" ht="12.75">
      <c r="A52" s="2"/>
      <c r="B52" s="7"/>
      <c r="C52" s="2"/>
      <c r="D52" s="2"/>
      <c r="E52" s="38"/>
      <c r="F52" s="2"/>
      <c r="G52" s="2"/>
      <c r="H52" s="2"/>
    </row>
    <row r="53" spans="1:8" ht="12.75">
      <c r="A53" s="13" t="s">
        <v>165</v>
      </c>
      <c r="B53" s="30" t="s">
        <v>164</v>
      </c>
      <c r="C53" s="24" t="s">
        <v>15</v>
      </c>
      <c r="D53" s="2" t="s">
        <v>28</v>
      </c>
      <c r="E53" s="38"/>
      <c r="F53" s="2">
        <v>0</v>
      </c>
      <c r="G53" s="2"/>
      <c r="H53" s="2"/>
    </row>
    <row r="54" spans="1:8" ht="12.75">
      <c r="A54" s="13" t="s">
        <v>104</v>
      </c>
      <c r="B54" s="30" t="s">
        <v>129</v>
      </c>
      <c r="C54" s="24" t="s">
        <v>15</v>
      </c>
      <c r="D54" s="2" t="s">
        <v>15</v>
      </c>
      <c r="E54" s="38"/>
      <c r="F54" s="2">
        <v>1</v>
      </c>
      <c r="G54" s="2"/>
      <c r="H54" s="2"/>
    </row>
    <row r="55" spans="1:8" ht="12.75">
      <c r="A55" s="13" t="s">
        <v>50</v>
      </c>
      <c r="B55" s="30" t="s">
        <v>56</v>
      </c>
      <c r="C55" s="24" t="s">
        <v>22</v>
      </c>
      <c r="D55" s="2" t="s">
        <v>22</v>
      </c>
      <c r="E55" s="3">
        <v>500</v>
      </c>
      <c r="F55" s="2">
        <v>1</v>
      </c>
      <c r="G55" s="2">
        <v>2</v>
      </c>
      <c r="H55" s="2"/>
    </row>
    <row r="56" spans="1:8" ht="12.75">
      <c r="A56" s="2"/>
      <c r="B56" s="7"/>
      <c r="C56" s="2"/>
      <c r="D56" s="2"/>
      <c r="E56" s="38"/>
      <c r="F56" s="2"/>
      <c r="G56" s="2"/>
      <c r="H56" s="2"/>
    </row>
    <row r="57" spans="1:8" ht="12.75">
      <c r="A57" s="13" t="s">
        <v>113</v>
      </c>
      <c r="B57" s="2" t="s">
        <v>171</v>
      </c>
      <c r="C57" s="7" t="s">
        <v>15</v>
      </c>
      <c r="D57" s="7" t="s">
        <v>15</v>
      </c>
      <c r="E57" s="6"/>
      <c r="F57" s="2">
        <v>1</v>
      </c>
      <c r="G57" s="2"/>
      <c r="H57" s="2"/>
    </row>
    <row r="58" spans="1:8" ht="12.75">
      <c r="A58" s="13" t="s">
        <v>174</v>
      </c>
      <c r="B58" s="2" t="s">
        <v>170</v>
      </c>
      <c r="C58" s="7" t="s">
        <v>15</v>
      </c>
      <c r="D58" s="7" t="s">
        <v>28</v>
      </c>
      <c r="E58" s="6"/>
      <c r="F58" s="2">
        <v>0</v>
      </c>
      <c r="G58" s="2"/>
      <c r="H58" s="2"/>
    </row>
    <row r="59" spans="1:8" ht="12.75">
      <c r="A59" s="13" t="s">
        <v>173</v>
      </c>
      <c r="B59" s="2" t="s">
        <v>172</v>
      </c>
      <c r="C59" s="9" t="s">
        <v>15</v>
      </c>
      <c r="D59" s="9" t="s">
        <v>22</v>
      </c>
      <c r="E59" s="3">
        <v>400</v>
      </c>
      <c r="F59" s="2">
        <v>0</v>
      </c>
      <c r="G59" s="2">
        <v>1</v>
      </c>
      <c r="H59" s="2"/>
    </row>
    <row r="60" spans="1:8" ht="12.75">
      <c r="A60" s="2"/>
      <c r="B60" s="7"/>
      <c r="C60" s="2"/>
      <c r="D60" s="2"/>
      <c r="E60" s="2"/>
      <c r="F60" s="2"/>
      <c r="G60" s="2"/>
      <c r="H60" s="2"/>
    </row>
    <row r="61" spans="1:8" ht="12.75">
      <c r="A61" s="13" t="s">
        <v>65</v>
      </c>
      <c r="B61" s="30" t="s">
        <v>188</v>
      </c>
      <c r="C61" s="24" t="s">
        <v>15</v>
      </c>
      <c r="D61" s="24" t="s">
        <v>15</v>
      </c>
      <c r="E61" s="24"/>
      <c r="F61" s="2">
        <v>1</v>
      </c>
      <c r="G61" s="2"/>
      <c r="H61" s="2"/>
    </row>
    <row r="62" spans="1:8" ht="12.75">
      <c r="A62" s="13" t="s">
        <v>190</v>
      </c>
      <c r="B62" s="30" t="s">
        <v>17</v>
      </c>
      <c r="C62" s="24" t="s">
        <v>15</v>
      </c>
      <c r="D62" s="24" t="s">
        <v>15</v>
      </c>
      <c r="E62" s="24"/>
      <c r="F62" s="2">
        <v>1</v>
      </c>
      <c r="G62" s="2"/>
      <c r="H62" s="2"/>
    </row>
    <row r="63" spans="1:8" ht="12.75">
      <c r="A63" s="13" t="s">
        <v>189</v>
      </c>
      <c r="B63" s="30" t="s">
        <v>18</v>
      </c>
      <c r="C63" s="24" t="s">
        <v>15</v>
      </c>
      <c r="D63" s="24" t="s">
        <v>28</v>
      </c>
      <c r="E63" s="39">
        <v>300</v>
      </c>
      <c r="F63" s="2">
        <v>0</v>
      </c>
      <c r="G63" s="2">
        <v>2</v>
      </c>
      <c r="H63" s="2"/>
    </row>
    <row r="64" spans="1:8" ht="12.75">
      <c r="A64" s="2"/>
      <c r="B64" s="7"/>
      <c r="C64" s="2"/>
      <c r="D64" s="2"/>
      <c r="E64" s="2"/>
      <c r="F64" s="2"/>
      <c r="G64" s="2"/>
      <c r="H64" s="2"/>
    </row>
    <row r="65" spans="1:8" ht="12.75">
      <c r="A65" s="13" t="s">
        <v>62</v>
      </c>
      <c r="B65" s="30" t="s">
        <v>192</v>
      </c>
      <c r="C65" s="24" t="s">
        <v>15</v>
      </c>
      <c r="D65" s="24" t="s">
        <v>15</v>
      </c>
      <c r="E65" s="2"/>
      <c r="F65" s="2">
        <v>1</v>
      </c>
      <c r="G65" s="2"/>
      <c r="H65" s="2"/>
    </row>
    <row r="66" spans="1:8" ht="12.75">
      <c r="A66" s="13" t="s">
        <v>55</v>
      </c>
      <c r="B66" s="30" t="s">
        <v>43</v>
      </c>
      <c r="C66" s="24" t="s">
        <v>15</v>
      </c>
      <c r="D66" s="24" t="s">
        <v>28</v>
      </c>
      <c r="E66" s="2"/>
      <c r="F66" s="2">
        <v>0</v>
      </c>
      <c r="G66" s="2"/>
      <c r="H66" s="2"/>
    </row>
    <row r="67" spans="1:8" ht="12.75">
      <c r="A67" s="13" t="s">
        <v>105</v>
      </c>
      <c r="B67" s="30" t="s">
        <v>106</v>
      </c>
      <c r="C67" s="24" t="s">
        <v>15</v>
      </c>
      <c r="D67" s="24" t="s">
        <v>28</v>
      </c>
      <c r="E67" s="3">
        <v>200</v>
      </c>
      <c r="F67" s="2">
        <v>0</v>
      </c>
      <c r="G67" s="2">
        <v>1</v>
      </c>
      <c r="H67" s="2"/>
    </row>
    <row r="68" spans="1:8" ht="12.75">
      <c r="A68" s="2"/>
      <c r="B68" s="7"/>
      <c r="C68" s="2"/>
      <c r="D68" s="2"/>
      <c r="E68" s="2"/>
      <c r="F68" s="2"/>
      <c r="G68" s="2"/>
      <c r="H68" s="2"/>
    </row>
    <row r="69" spans="1:8" ht="12.75">
      <c r="A69" s="13" t="s">
        <v>193</v>
      </c>
      <c r="B69" s="7" t="s">
        <v>198</v>
      </c>
      <c r="C69" s="24" t="s">
        <v>22</v>
      </c>
      <c r="D69" s="24" t="s">
        <v>22</v>
      </c>
      <c r="E69" s="2"/>
      <c r="F69" s="2">
        <v>1</v>
      </c>
      <c r="G69" s="2"/>
      <c r="H69" s="2"/>
    </row>
    <row r="70" spans="1:8" ht="12.75">
      <c r="A70" s="13" t="s">
        <v>194</v>
      </c>
      <c r="B70" s="7" t="s">
        <v>201</v>
      </c>
      <c r="C70" s="24" t="s">
        <v>28</v>
      </c>
      <c r="D70" s="24" t="s">
        <v>22</v>
      </c>
      <c r="E70" s="2"/>
      <c r="F70" s="2">
        <v>0</v>
      </c>
      <c r="G70" s="2"/>
      <c r="H70" s="2"/>
    </row>
    <row r="71" spans="1:8" ht="12.75">
      <c r="A71" s="13" t="s">
        <v>202</v>
      </c>
      <c r="B71" s="7" t="s">
        <v>196</v>
      </c>
      <c r="C71" s="24" t="s">
        <v>28</v>
      </c>
      <c r="D71" s="24" t="s">
        <v>28</v>
      </c>
      <c r="E71" s="3">
        <v>100</v>
      </c>
      <c r="F71" s="2">
        <v>1</v>
      </c>
      <c r="G71" s="2">
        <v>2</v>
      </c>
      <c r="H71" s="2"/>
    </row>
    <row r="72" spans="1:8" ht="12.75">
      <c r="A72" s="2"/>
      <c r="B72" s="7"/>
      <c r="C72" s="2"/>
      <c r="D72" s="2"/>
      <c r="E72" s="2"/>
      <c r="F72" s="2"/>
      <c r="G72" s="2"/>
      <c r="H72" s="2"/>
    </row>
    <row r="73" spans="1:8" ht="12.75">
      <c r="A73" s="13" t="s">
        <v>205</v>
      </c>
      <c r="B73" s="30" t="s">
        <v>194</v>
      </c>
      <c r="C73" s="24" t="s">
        <v>15</v>
      </c>
      <c r="D73" s="24" t="s">
        <v>28</v>
      </c>
      <c r="E73" s="2"/>
      <c r="F73" s="2">
        <v>1</v>
      </c>
      <c r="G73" s="2"/>
      <c r="H73" s="2"/>
    </row>
    <row r="74" spans="1:8" ht="12.75">
      <c r="A74" s="13" t="s">
        <v>197</v>
      </c>
      <c r="B74" s="30" t="s">
        <v>206</v>
      </c>
      <c r="C74" s="24" t="s">
        <v>15</v>
      </c>
      <c r="D74" s="24" t="s">
        <v>28</v>
      </c>
      <c r="E74" s="2"/>
      <c r="F74" s="2">
        <v>0</v>
      </c>
      <c r="G74" s="2"/>
      <c r="H74" s="2"/>
    </row>
    <row r="75" spans="1:8" ht="12.75">
      <c r="A75" s="13" t="s">
        <v>198</v>
      </c>
      <c r="B75" s="30" t="s">
        <v>202</v>
      </c>
      <c r="C75" s="24" t="s">
        <v>15</v>
      </c>
      <c r="D75" s="2" t="s">
        <v>15</v>
      </c>
      <c r="E75" s="3">
        <v>0</v>
      </c>
      <c r="F75" s="2">
        <v>1</v>
      </c>
      <c r="G75" s="2">
        <v>2</v>
      </c>
      <c r="H75" s="2"/>
    </row>
    <row r="76" spans="1:8" ht="12.75">
      <c r="A76" s="2"/>
      <c r="B76" s="7"/>
      <c r="C76" s="2"/>
      <c r="D76" s="2"/>
      <c r="E76" s="2"/>
      <c r="F76" s="2"/>
      <c r="G76" s="2"/>
      <c r="H76" s="2"/>
    </row>
    <row r="77" spans="1:8" ht="12.75">
      <c r="A77" s="13" t="s">
        <v>213</v>
      </c>
      <c r="B77" s="7" t="s">
        <v>169</v>
      </c>
      <c r="C77" s="24" t="s">
        <v>15</v>
      </c>
      <c r="D77" s="2" t="s">
        <v>22</v>
      </c>
      <c r="E77" s="2"/>
      <c r="F77" s="2">
        <v>0</v>
      </c>
      <c r="G77" s="2"/>
      <c r="H77" s="2"/>
    </row>
    <row r="78" spans="1:8" ht="12.75">
      <c r="A78" s="13" t="s">
        <v>215</v>
      </c>
      <c r="B78" s="7" t="s">
        <v>212</v>
      </c>
      <c r="C78" s="24" t="s">
        <v>15</v>
      </c>
      <c r="D78" s="2" t="s">
        <v>15</v>
      </c>
      <c r="E78" s="2"/>
      <c r="F78" s="2">
        <v>1</v>
      </c>
      <c r="G78" s="2"/>
      <c r="H78" s="2"/>
    </row>
    <row r="79" spans="1:8" ht="12.75">
      <c r="A79" s="13" t="s">
        <v>214</v>
      </c>
      <c r="B79" s="7" t="s">
        <v>154</v>
      </c>
      <c r="C79" s="2" t="s">
        <v>15</v>
      </c>
      <c r="D79" s="2" t="s">
        <v>15</v>
      </c>
      <c r="E79" s="6">
        <v>-100</v>
      </c>
      <c r="F79" s="2">
        <v>1</v>
      </c>
      <c r="G79" s="2">
        <v>2</v>
      </c>
      <c r="H79" s="2"/>
    </row>
    <row r="80" spans="1:8" ht="12.75">
      <c r="A80" s="2"/>
      <c r="B80" s="7"/>
      <c r="C80" s="2"/>
      <c r="D80" s="2"/>
      <c r="E80" s="2"/>
      <c r="F80" s="2"/>
      <c r="G80" s="2"/>
      <c r="H80" s="2"/>
    </row>
    <row r="81" spans="1:8" ht="12.75">
      <c r="A81" s="13" t="s">
        <v>222</v>
      </c>
      <c r="B81" s="7" t="s">
        <v>123</v>
      </c>
      <c r="C81" s="2" t="s">
        <v>28</v>
      </c>
      <c r="D81" s="2" t="s">
        <v>15</v>
      </c>
      <c r="E81" s="2"/>
      <c r="F81" s="2">
        <v>0</v>
      </c>
      <c r="G81" s="2"/>
      <c r="H81" s="2"/>
    </row>
    <row r="82" spans="1:8" ht="12.75">
      <c r="A82" s="13" t="s">
        <v>75</v>
      </c>
      <c r="B82" s="7" t="s">
        <v>155</v>
      </c>
      <c r="C82" s="2" t="s">
        <v>28</v>
      </c>
      <c r="D82" s="2" t="s">
        <v>15</v>
      </c>
      <c r="E82" s="2"/>
      <c r="F82" s="2">
        <v>0</v>
      </c>
      <c r="G82" s="2"/>
      <c r="H82" s="2"/>
    </row>
    <row r="83" spans="1:8" ht="12.75">
      <c r="A83" s="13" t="s">
        <v>77</v>
      </c>
      <c r="B83" s="7" t="s">
        <v>156</v>
      </c>
      <c r="C83" s="2" t="s">
        <v>15</v>
      </c>
      <c r="D83" s="2" t="s">
        <v>15</v>
      </c>
      <c r="E83" s="6">
        <v>-200</v>
      </c>
      <c r="F83" s="2">
        <v>1</v>
      </c>
      <c r="G83" s="2">
        <v>1</v>
      </c>
      <c r="H83" s="2"/>
    </row>
    <row r="84" spans="1:8" ht="12.75">
      <c r="A84" s="2"/>
      <c r="B84" s="7"/>
      <c r="C84" s="2"/>
      <c r="D84" s="2"/>
      <c r="E84" s="2"/>
      <c r="F84" s="2"/>
      <c r="G84" s="2"/>
      <c r="H84" s="2"/>
    </row>
    <row r="85" spans="1:8" ht="12.75">
      <c r="A85" s="47" t="s">
        <v>46</v>
      </c>
      <c r="B85" s="46" t="s">
        <v>233</v>
      </c>
      <c r="C85" s="2" t="s">
        <v>15</v>
      </c>
      <c r="D85" s="2" t="s">
        <v>28</v>
      </c>
      <c r="E85" s="2"/>
      <c r="F85" s="2">
        <v>0</v>
      </c>
      <c r="G85" s="2"/>
      <c r="H85" s="2"/>
    </row>
    <row r="86" spans="1:8" ht="12.75">
      <c r="A86" s="47" t="s">
        <v>231</v>
      </c>
      <c r="B86" s="46" t="s">
        <v>232</v>
      </c>
      <c r="C86" s="2" t="s">
        <v>15</v>
      </c>
      <c r="D86" s="2" t="s">
        <v>15</v>
      </c>
      <c r="E86" s="2"/>
      <c r="F86" s="2">
        <v>1</v>
      </c>
      <c r="G86" s="2"/>
      <c r="H86" s="2"/>
    </row>
    <row r="87" spans="1:8" ht="12.75">
      <c r="A87" s="47" t="s">
        <v>66</v>
      </c>
      <c r="B87" s="46" t="s">
        <v>230</v>
      </c>
      <c r="C87" s="2" t="s">
        <v>15</v>
      </c>
      <c r="D87" s="2" t="s">
        <v>22</v>
      </c>
      <c r="E87" s="6">
        <v>-300</v>
      </c>
      <c r="F87" s="2">
        <v>0</v>
      </c>
      <c r="G87" s="2">
        <v>1</v>
      </c>
      <c r="H87" s="2"/>
    </row>
    <row r="88" spans="1:8" ht="12.75">
      <c r="A88" s="24"/>
      <c r="B88" s="7"/>
      <c r="C88" s="2"/>
      <c r="D88" s="2"/>
      <c r="E88" s="2"/>
      <c r="F88" s="2"/>
      <c r="G88" s="2"/>
      <c r="H88" s="2"/>
    </row>
    <row r="89" spans="1:8" ht="12.75">
      <c r="A89" s="13" t="s">
        <v>245</v>
      </c>
      <c r="B89" s="30" t="s">
        <v>198</v>
      </c>
      <c r="C89" s="2" t="s">
        <v>15</v>
      </c>
      <c r="D89" s="2" t="s">
        <v>28</v>
      </c>
      <c r="E89" s="2"/>
      <c r="F89" s="2">
        <v>0</v>
      </c>
      <c r="G89" s="2"/>
      <c r="H89" s="2"/>
    </row>
    <row r="90" spans="1:8" ht="12.75">
      <c r="A90" s="13" t="s">
        <v>244</v>
      </c>
      <c r="B90" s="30" t="s">
        <v>205</v>
      </c>
      <c r="C90" s="2" t="s">
        <v>22</v>
      </c>
      <c r="D90" s="2" t="s">
        <v>28</v>
      </c>
      <c r="E90" s="2"/>
      <c r="F90" s="2">
        <v>0</v>
      </c>
      <c r="G90" s="2"/>
      <c r="H90" s="2"/>
    </row>
    <row r="91" spans="1:8" ht="12.75">
      <c r="A91" s="13" t="s">
        <v>243</v>
      </c>
      <c r="B91" s="30" t="s">
        <v>242</v>
      </c>
      <c r="C91" s="24" t="s">
        <v>15</v>
      </c>
      <c r="D91" s="24" t="s">
        <v>15</v>
      </c>
      <c r="E91" s="6">
        <v>-400</v>
      </c>
      <c r="F91" s="2">
        <v>1</v>
      </c>
      <c r="G91" s="2">
        <v>1</v>
      </c>
      <c r="H91" s="2"/>
    </row>
    <row r="92" spans="1:8" ht="12.75">
      <c r="A92" s="24"/>
      <c r="B92" s="30"/>
      <c r="C92" s="24"/>
      <c r="D92" s="24"/>
      <c r="E92" s="2"/>
      <c r="F92" s="2"/>
      <c r="G92" s="2"/>
      <c r="H92" s="2"/>
    </row>
    <row r="93" spans="1:8" ht="12.75">
      <c r="A93" s="13" t="s">
        <v>197</v>
      </c>
      <c r="B93" s="30" t="s">
        <v>193</v>
      </c>
      <c r="C93" s="24" t="s">
        <v>15</v>
      </c>
      <c r="D93" s="24" t="s">
        <v>15</v>
      </c>
      <c r="E93" s="2"/>
      <c r="F93" s="2">
        <v>1</v>
      </c>
      <c r="G93" s="2"/>
      <c r="H93" s="2"/>
    </row>
    <row r="94" spans="1:8" ht="12.75">
      <c r="A94" s="13" t="s">
        <v>205</v>
      </c>
      <c r="B94" s="30" t="s">
        <v>202</v>
      </c>
      <c r="C94" s="24" t="s">
        <v>15</v>
      </c>
      <c r="D94" s="24" t="s">
        <v>28</v>
      </c>
      <c r="E94" s="2"/>
      <c r="F94" s="2">
        <v>0</v>
      </c>
      <c r="G94" s="2"/>
      <c r="H94" s="2"/>
    </row>
    <row r="95" spans="1:8" ht="12.75">
      <c r="A95" s="13" t="s">
        <v>195</v>
      </c>
      <c r="B95" s="30" t="s">
        <v>252</v>
      </c>
      <c r="C95" s="24" t="s">
        <v>15</v>
      </c>
      <c r="D95" s="24" t="s">
        <v>15</v>
      </c>
      <c r="E95" s="6">
        <v>-500</v>
      </c>
      <c r="F95" s="2">
        <v>1</v>
      </c>
      <c r="G95" s="2">
        <v>2</v>
      </c>
      <c r="H95" s="2"/>
    </row>
    <row r="96" spans="1:8" ht="12.75">
      <c r="A96" s="24"/>
      <c r="B96" s="30"/>
      <c r="C96" s="24"/>
      <c r="D96" s="24"/>
      <c r="E96" s="2"/>
      <c r="F96" s="2"/>
      <c r="G96" s="2"/>
      <c r="H96" s="2"/>
    </row>
    <row r="97" spans="1:8" ht="12.75">
      <c r="A97" s="13" t="s">
        <v>256</v>
      </c>
      <c r="B97" s="30" t="s">
        <v>194</v>
      </c>
      <c r="C97" s="24" t="s">
        <v>15</v>
      </c>
      <c r="D97" s="24" t="s">
        <v>15</v>
      </c>
      <c r="E97" s="2"/>
      <c r="F97" s="2">
        <v>1</v>
      </c>
      <c r="G97" s="2"/>
      <c r="H97" s="2"/>
    </row>
    <row r="98" spans="1:8" ht="12.75">
      <c r="A98" s="13" t="s">
        <v>202</v>
      </c>
      <c r="B98" s="30" t="s">
        <v>255</v>
      </c>
      <c r="C98" s="24" t="s">
        <v>15</v>
      </c>
      <c r="D98" s="24" t="s">
        <v>15</v>
      </c>
      <c r="E98" s="2"/>
      <c r="F98" s="2">
        <v>1</v>
      </c>
      <c r="G98" s="2"/>
      <c r="H98" s="2"/>
    </row>
    <row r="99" spans="1:8" ht="12.75">
      <c r="A99" s="13" t="s">
        <v>252</v>
      </c>
      <c r="B99" s="30" t="s">
        <v>201</v>
      </c>
      <c r="C99" s="24" t="s">
        <v>22</v>
      </c>
      <c r="D99" s="24" t="s">
        <v>22</v>
      </c>
      <c r="E99" s="3">
        <v>50</v>
      </c>
      <c r="F99" s="2">
        <v>1</v>
      </c>
      <c r="G99" s="2">
        <v>3</v>
      </c>
      <c r="H99" s="2"/>
    </row>
    <row r="100" spans="1:8" ht="12.75">
      <c r="A100" s="24"/>
      <c r="B100" s="30"/>
      <c r="C100" s="24"/>
      <c r="D100" s="24"/>
      <c r="E100" s="2"/>
      <c r="F100" s="2"/>
      <c r="G100" s="2"/>
      <c r="H100" s="2"/>
    </row>
    <row r="101" spans="1:8" ht="12.75">
      <c r="A101" s="13" t="s">
        <v>205</v>
      </c>
      <c r="B101" s="30" t="s">
        <v>252</v>
      </c>
      <c r="C101" s="24" t="s">
        <v>15</v>
      </c>
      <c r="D101" s="24" t="s">
        <v>15</v>
      </c>
      <c r="E101" s="2"/>
      <c r="F101" s="2">
        <v>1</v>
      </c>
      <c r="G101" s="2"/>
      <c r="H101" s="2"/>
    </row>
    <row r="102" spans="1:8" ht="12.75">
      <c r="A102" s="13" t="s">
        <v>195</v>
      </c>
      <c r="B102" s="30" t="s">
        <v>202</v>
      </c>
      <c r="C102" s="24" t="s">
        <v>15</v>
      </c>
      <c r="D102" s="24" t="s">
        <v>28</v>
      </c>
      <c r="E102" s="2"/>
      <c r="F102" s="2">
        <v>0</v>
      </c>
      <c r="G102" s="2"/>
      <c r="H102" s="2"/>
    </row>
    <row r="103" spans="1:8" ht="12.75">
      <c r="A103" s="13" t="s">
        <v>194</v>
      </c>
      <c r="B103" s="30" t="s">
        <v>258</v>
      </c>
      <c r="C103" s="24" t="s">
        <v>28</v>
      </c>
      <c r="D103" s="24" t="s">
        <v>28</v>
      </c>
      <c r="E103" s="6">
        <v>-50</v>
      </c>
      <c r="F103" s="2">
        <v>1</v>
      </c>
      <c r="G103" s="2">
        <v>2</v>
      </c>
      <c r="H103" s="2"/>
    </row>
    <row r="104" spans="1:8" ht="12.75">
      <c r="A104" s="2"/>
      <c r="B104" s="7"/>
      <c r="C104" s="2"/>
      <c r="D104" s="2"/>
      <c r="E104" s="2">
        <v>400</v>
      </c>
      <c r="F104" s="2"/>
      <c r="G104" s="2"/>
      <c r="H104" s="2"/>
    </row>
    <row r="105" spans="1:8" ht="12.75">
      <c r="A105" s="13" t="s">
        <v>129</v>
      </c>
      <c r="B105" s="30" t="s">
        <v>265</v>
      </c>
      <c r="C105" s="24" t="s">
        <v>15</v>
      </c>
      <c r="D105" s="24" t="s">
        <v>15</v>
      </c>
      <c r="E105" s="2"/>
      <c r="F105" s="2">
        <v>1</v>
      </c>
      <c r="G105" s="2"/>
      <c r="H105" s="2"/>
    </row>
    <row r="106" spans="1:8" ht="12.75">
      <c r="A106" s="13" t="s">
        <v>205</v>
      </c>
      <c r="B106" s="30" t="s">
        <v>196</v>
      </c>
      <c r="C106" s="24" t="s">
        <v>15</v>
      </c>
      <c r="D106" s="24" t="s">
        <v>15</v>
      </c>
      <c r="E106" s="2"/>
      <c r="F106" s="2">
        <v>1</v>
      </c>
      <c r="G106" s="2"/>
      <c r="H106" s="2"/>
    </row>
    <row r="107" spans="1:8" ht="12.75">
      <c r="A107" s="13" t="s">
        <v>194</v>
      </c>
      <c r="B107" s="30" t="s">
        <v>252</v>
      </c>
      <c r="C107" s="24" t="s">
        <v>15</v>
      </c>
      <c r="D107" s="24" t="s">
        <v>15</v>
      </c>
      <c r="E107" s="3">
        <v>350</v>
      </c>
      <c r="F107" s="2">
        <v>1</v>
      </c>
      <c r="G107" s="2">
        <v>3</v>
      </c>
      <c r="H107" s="2"/>
    </row>
    <row r="108" spans="1:8" ht="12.75">
      <c r="A108" s="2"/>
      <c r="B108" s="7"/>
      <c r="C108" s="2"/>
      <c r="D108" s="2"/>
      <c r="E108" s="2"/>
      <c r="F108" s="2"/>
      <c r="G108" s="2"/>
      <c r="H108" s="2"/>
    </row>
    <row r="109" spans="1:8" ht="12.75">
      <c r="A109" s="18" t="s">
        <v>245</v>
      </c>
      <c r="B109" s="26" t="s">
        <v>193</v>
      </c>
      <c r="C109" s="24" t="s">
        <v>15</v>
      </c>
      <c r="D109" s="24" t="s">
        <v>15</v>
      </c>
      <c r="E109" s="2"/>
      <c r="F109" s="2">
        <v>1</v>
      </c>
      <c r="G109" s="2"/>
      <c r="H109" s="2"/>
    </row>
    <row r="110" spans="1:8" ht="12.75">
      <c r="A110" s="18" t="s">
        <v>198</v>
      </c>
      <c r="B110" s="26" t="s">
        <v>197</v>
      </c>
      <c r="C110" s="24" t="s">
        <v>28</v>
      </c>
      <c r="D110" s="24" t="s">
        <v>28</v>
      </c>
      <c r="E110" s="2"/>
      <c r="F110" s="2">
        <v>1</v>
      </c>
      <c r="G110" s="2"/>
      <c r="H110" s="2"/>
    </row>
    <row r="111" spans="1:8" ht="12.75">
      <c r="A111" s="18" t="s">
        <v>270</v>
      </c>
      <c r="B111" s="26" t="s">
        <v>205</v>
      </c>
      <c r="C111" s="24" t="s">
        <v>28</v>
      </c>
      <c r="D111" s="2" t="s">
        <v>28</v>
      </c>
      <c r="E111" s="3">
        <v>2000</v>
      </c>
      <c r="F111" s="2">
        <v>1</v>
      </c>
      <c r="G111" s="2">
        <v>3</v>
      </c>
      <c r="H111" s="2"/>
    </row>
    <row r="112" spans="1:8" ht="12.75">
      <c r="A112" s="2"/>
      <c r="B112" s="7"/>
      <c r="C112" s="2"/>
      <c r="D112" s="2"/>
      <c r="E112" s="2"/>
      <c r="F112" s="2"/>
      <c r="G112" s="2"/>
      <c r="H112" s="2"/>
    </row>
    <row r="113" spans="1:8" ht="12.75">
      <c r="A113" s="13" t="s">
        <v>202</v>
      </c>
      <c r="B113" s="7" t="s">
        <v>252</v>
      </c>
      <c r="C113" s="24" t="s">
        <v>15</v>
      </c>
      <c r="D113" s="2" t="s">
        <v>15</v>
      </c>
      <c r="E113" s="2"/>
      <c r="F113" s="2">
        <v>1</v>
      </c>
      <c r="G113" s="2"/>
      <c r="H113" s="2"/>
    </row>
    <row r="114" spans="1:8" ht="12.75">
      <c r="A114" s="13" t="s">
        <v>201</v>
      </c>
      <c r="B114" s="7" t="s">
        <v>196</v>
      </c>
      <c r="C114" s="24" t="s">
        <v>15</v>
      </c>
      <c r="D114" s="2" t="s">
        <v>15</v>
      </c>
      <c r="E114" s="2"/>
      <c r="F114" s="2">
        <v>1</v>
      </c>
      <c r="G114" s="2"/>
      <c r="H114" s="2"/>
    </row>
    <row r="115" spans="1:8" ht="12.75">
      <c r="A115" s="13" t="s">
        <v>281</v>
      </c>
      <c r="B115" s="7" t="s">
        <v>280</v>
      </c>
      <c r="C115" s="24" t="s">
        <v>15</v>
      </c>
      <c r="D115" s="2" t="s">
        <v>15</v>
      </c>
      <c r="E115" s="3">
        <v>2540</v>
      </c>
      <c r="F115" s="2">
        <v>1</v>
      </c>
      <c r="G115" s="2">
        <v>3</v>
      </c>
      <c r="H115" s="2"/>
    </row>
    <row r="116" spans="1:8" ht="12.75">
      <c r="A116" s="2"/>
      <c r="B116" s="7"/>
      <c r="C116" s="2"/>
      <c r="D116" s="2"/>
      <c r="E116" s="2"/>
      <c r="F116" s="2"/>
      <c r="G116" s="2"/>
      <c r="H116" s="2"/>
    </row>
    <row r="117" spans="1:8" ht="12.75">
      <c r="A117" s="13" t="s">
        <v>289</v>
      </c>
      <c r="B117" s="7" t="s">
        <v>292</v>
      </c>
      <c r="C117" s="24" t="s">
        <v>15</v>
      </c>
      <c r="D117" s="2" t="s">
        <v>28</v>
      </c>
      <c r="E117" s="2"/>
      <c r="F117" s="2">
        <v>0</v>
      </c>
      <c r="G117" s="2"/>
      <c r="H117" s="2"/>
    </row>
    <row r="118" spans="1:8" ht="12.75">
      <c r="A118" s="13" t="s">
        <v>290</v>
      </c>
      <c r="B118" s="7" t="s">
        <v>293</v>
      </c>
      <c r="C118" s="24" t="s">
        <v>15</v>
      </c>
      <c r="D118" s="2" t="s">
        <v>15</v>
      </c>
      <c r="E118" s="2"/>
      <c r="F118" s="2">
        <v>1</v>
      </c>
      <c r="G118" s="2"/>
      <c r="H118" s="2"/>
    </row>
    <row r="119" spans="1:8" ht="12.75">
      <c r="A119" s="13" t="s">
        <v>291</v>
      </c>
      <c r="B119" s="7" t="s">
        <v>294</v>
      </c>
      <c r="C119" s="24" t="s">
        <v>15</v>
      </c>
      <c r="D119" s="2" t="s">
        <v>15</v>
      </c>
      <c r="E119" s="3">
        <v>2440</v>
      </c>
      <c r="F119" s="2">
        <v>1</v>
      </c>
      <c r="G119" s="2">
        <v>2</v>
      </c>
      <c r="H119" s="2"/>
    </row>
    <row r="120" spans="1:8" ht="12.75">
      <c r="A120" s="2"/>
      <c r="B120" s="7"/>
      <c r="C120" s="2"/>
      <c r="D120" s="2"/>
      <c r="E120" s="2"/>
      <c r="F120" s="2"/>
      <c r="G120" s="2"/>
      <c r="H120" s="2"/>
    </row>
    <row r="121" spans="1:8" ht="12.75">
      <c r="A121" s="13" t="s">
        <v>304</v>
      </c>
      <c r="B121" s="7" t="s">
        <v>305</v>
      </c>
      <c r="C121" s="24" t="s">
        <v>303</v>
      </c>
      <c r="D121" s="55" t="s">
        <v>330</v>
      </c>
      <c r="E121" s="3">
        <v>2340</v>
      </c>
      <c r="F121" s="2"/>
      <c r="G121" s="2"/>
      <c r="H121" s="2"/>
    </row>
    <row r="122" spans="1:8" ht="12.75">
      <c r="A122" s="2"/>
      <c r="B122" s="7"/>
      <c r="C122" s="2"/>
      <c r="D122" s="2"/>
      <c r="E122" s="3"/>
      <c r="F122" s="2"/>
      <c r="G122" s="2"/>
      <c r="H122" s="2"/>
    </row>
    <row r="123" spans="1:8" ht="12.75">
      <c r="A123" s="13" t="s">
        <v>312</v>
      </c>
      <c r="B123" s="30" t="s">
        <v>291</v>
      </c>
      <c r="C123" s="24" t="s">
        <v>22</v>
      </c>
      <c r="D123" s="2" t="s">
        <v>28</v>
      </c>
      <c r="E123" s="3"/>
      <c r="F123" s="2">
        <v>0</v>
      </c>
      <c r="G123" s="2"/>
      <c r="H123" s="2"/>
    </row>
    <row r="124" spans="1:8" ht="12.75">
      <c r="A124" s="13" t="s">
        <v>313</v>
      </c>
      <c r="B124" s="30" t="s">
        <v>310</v>
      </c>
      <c r="C124" s="24" t="s">
        <v>15</v>
      </c>
      <c r="D124" s="2" t="s">
        <v>28</v>
      </c>
      <c r="E124" s="3"/>
      <c r="F124" s="2">
        <v>0</v>
      </c>
      <c r="G124" s="2"/>
      <c r="H124" s="2"/>
    </row>
    <row r="125" spans="1:8" ht="12.75">
      <c r="A125" s="13" t="s">
        <v>314</v>
      </c>
      <c r="B125" s="30" t="s">
        <v>311</v>
      </c>
      <c r="C125" s="24" t="s">
        <v>15</v>
      </c>
      <c r="D125" s="2" t="s">
        <v>15</v>
      </c>
      <c r="E125" s="3">
        <v>2240</v>
      </c>
      <c r="F125" s="2">
        <v>1</v>
      </c>
      <c r="G125" s="2">
        <v>1</v>
      </c>
      <c r="H125" s="2"/>
    </row>
    <row r="126" spans="1:8" ht="12.75">
      <c r="A126" s="2"/>
      <c r="B126" s="7"/>
      <c r="C126" s="2"/>
      <c r="D126" s="2"/>
      <c r="E126" s="3"/>
      <c r="F126" s="2"/>
      <c r="G126" s="2"/>
      <c r="H126" s="2"/>
    </row>
    <row r="127" spans="1:8" ht="12.75">
      <c r="A127" s="13" t="s">
        <v>327</v>
      </c>
      <c r="B127" s="30" t="s">
        <v>324</v>
      </c>
      <c r="C127" s="24" t="s">
        <v>28</v>
      </c>
      <c r="D127" s="2" t="s">
        <v>15</v>
      </c>
      <c r="E127" s="3"/>
      <c r="F127" s="2">
        <v>0</v>
      </c>
      <c r="G127" s="2"/>
      <c r="H127" s="2"/>
    </row>
    <row r="128" spans="1:8" ht="12.75">
      <c r="A128" s="13" t="s">
        <v>328</v>
      </c>
      <c r="B128" s="30" t="s">
        <v>325</v>
      </c>
      <c r="C128" s="24" t="s">
        <v>15</v>
      </c>
      <c r="D128" s="2" t="s">
        <v>15</v>
      </c>
      <c r="E128" s="3"/>
      <c r="F128" s="2">
        <v>1</v>
      </c>
      <c r="G128" s="2"/>
      <c r="H128" s="2"/>
    </row>
    <row r="129" spans="1:8" ht="12.75">
      <c r="A129" s="13" t="s">
        <v>329</v>
      </c>
      <c r="B129" s="30" t="s">
        <v>326</v>
      </c>
      <c r="C129" s="24" t="s">
        <v>15</v>
      </c>
      <c r="D129" s="2" t="s">
        <v>28</v>
      </c>
      <c r="E129" s="3">
        <v>2140</v>
      </c>
      <c r="F129" s="2">
        <v>0</v>
      </c>
      <c r="G129" s="2">
        <v>1</v>
      </c>
      <c r="H129" s="2"/>
    </row>
    <row r="130" spans="1:8" ht="12.75">
      <c r="A130" s="2"/>
      <c r="B130" s="7"/>
      <c r="C130" s="2"/>
      <c r="D130" s="2"/>
      <c r="E130" s="3"/>
      <c r="F130" s="2"/>
      <c r="G130" s="2"/>
      <c r="H130" s="2"/>
    </row>
    <row r="131" spans="1:8" ht="12.75">
      <c r="A131" s="13" t="s">
        <v>314</v>
      </c>
      <c r="B131" s="7" t="s">
        <v>340</v>
      </c>
      <c r="C131" s="24" t="s">
        <v>22</v>
      </c>
      <c r="D131" s="2" t="s">
        <v>15</v>
      </c>
      <c r="E131" s="3"/>
      <c r="F131" s="2">
        <v>0</v>
      </c>
      <c r="G131" s="2"/>
      <c r="H131" s="2"/>
    </row>
    <row r="132" spans="1:8" ht="12.75">
      <c r="A132" s="13" t="s">
        <v>339</v>
      </c>
      <c r="B132" s="7" t="s">
        <v>291</v>
      </c>
      <c r="C132" s="24" t="s">
        <v>15</v>
      </c>
      <c r="D132" s="2" t="s">
        <v>15</v>
      </c>
      <c r="E132" s="3"/>
      <c r="F132" s="2">
        <v>1</v>
      </c>
      <c r="G132" s="2"/>
      <c r="H132" s="2"/>
    </row>
    <row r="133" spans="1:8" ht="12.75">
      <c r="A133" s="13" t="s">
        <v>322</v>
      </c>
      <c r="B133" s="7" t="s">
        <v>325</v>
      </c>
      <c r="C133" s="24" t="s">
        <v>28</v>
      </c>
      <c r="D133" s="2" t="s">
        <v>15</v>
      </c>
      <c r="E133" s="3">
        <v>2040</v>
      </c>
      <c r="F133" s="2">
        <v>0</v>
      </c>
      <c r="G133" s="2">
        <v>1</v>
      </c>
      <c r="H133" s="2"/>
    </row>
    <row r="134" spans="1:8" ht="12.75">
      <c r="A134" s="2"/>
      <c r="B134" s="7"/>
      <c r="C134" s="2"/>
      <c r="D134" s="2"/>
      <c r="E134" s="2"/>
      <c r="F134" s="2"/>
      <c r="G134" s="2"/>
      <c r="H134" s="2"/>
    </row>
    <row r="135" spans="1:8" ht="12.75">
      <c r="A135" s="13" t="s">
        <v>195</v>
      </c>
      <c r="B135" s="7" t="s">
        <v>196</v>
      </c>
      <c r="C135" s="24" t="s">
        <v>15</v>
      </c>
      <c r="D135" s="2" t="s">
        <v>22</v>
      </c>
      <c r="E135" s="2"/>
      <c r="F135" s="2">
        <v>0</v>
      </c>
      <c r="G135" s="2"/>
      <c r="H135" s="2"/>
    </row>
    <row r="136" spans="1:8" ht="12.75">
      <c r="A136" s="13" t="s">
        <v>345</v>
      </c>
      <c r="B136" s="7" t="s">
        <v>346</v>
      </c>
      <c r="C136" s="24" t="s">
        <v>15</v>
      </c>
      <c r="D136" s="2" t="s">
        <v>22</v>
      </c>
      <c r="E136" s="2"/>
      <c r="F136" s="2">
        <v>1</v>
      </c>
      <c r="G136" s="2"/>
      <c r="H136" s="2"/>
    </row>
    <row r="137" spans="1:8" ht="12.75">
      <c r="A137" s="13" t="s">
        <v>256</v>
      </c>
      <c r="B137" s="7" t="s">
        <v>270</v>
      </c>
      <c r="C137" s="24" t="s">
        <v>22</v>
      </c>
      <c r="D137" s="2" t="s">
        <v>15</v>
      </c>
      <c r="E137" s="3">
        <v>1940</v>
      </c>
      <c r="F137" s="2">
        <v>0</v>
      </c>
      <c r="G137" s="2">
        <v>1</v>
      </c>
      <c r="H137" s="2"/>
    </row>
    <row r="138" spans="1:8" ht="12.75">
      <c r="A138" s="2"/>
      <c r="B138" s="7"/>
      <c r="C138" s="2"/>
      <c r="D138" s="2"/>
      <c r="E138" s="2"/>
      <c r="F138" s="2"/>
      <c r="G138" s="2"/>
      <c r="H138" s="2"/>
    </row>
    <row r="139" spans="1:8" ht="12.75">
      <c r="A139" s="13" t="s">
        <v>355</v>
      </c>
      <c r="B139" s="7" t="s">
        <v>293</v>
      </c>
      <c r="C139" s="24" t="s">
        <v>15</v>
      </c>
      <c r="D139" s="2" t="s">
        <v>15</v>
      </c>
      <c r="E139" s="2"/>
      <c r="F139" s="2">
        <v>1</v>
      </c>
      <c r="G139" s="2"/>
      <c r="H139" s="2"/>
    </row>
    <row r="140" spans="1:8" ht="12.75">
      <c r="A140" s="13" t="s">
        <v>356</v>
      </c>
      <c r="B140" s="7" t="s">
        <v>357</v>
      </c>
      <c r="C140" s="24" t="s">
        <v>15</v>
      </c>
      <c r="D140" s="2" t="s">
        <v>15</v>
      </c>
      <c r="E140" s="2"/>
      <c r="F140" s="2">
        <v>1</v>
      </c>
      <c r="G140" s="2"/>
      <c r="H140" s="2"/>
    </row>
    <row r="141" spans="1:8" ht="12.75">
      <c r="A141" s="13" t="s">
        <v>328</v>
      </c>
      <c r="B141" s="7" t="s">
        <v>358</v>
      </c>
      <c r="C141" s="2" t="s">
        <v>15</v>
      </c>
      <c r="D141" s="2" t="s">
        <v>15</v>
      </c>
      <c r="E141" s="58">
        <v>2240</v>
      </c>
      <c r="F141" s="2">
        <v>1</v>
      </c>
      <c r="G141" s="2">
        <v>3</v>
      </c>
      <c r="H141" s="2"/>
    </row>
    <row r="142" spans="1:8" ht="12.75">
      <c r="A142" s="2"/>
      <c r="B142" s="7"/>
      <c r="C142" s="2"/>
      <c r="D142" s="2"/>
      <c r="E142" s="2"/>
      <c r="F142" s="2"/>
      <c r="G142" s="2"/>
      <c r="H142" s="2"/>
    </row>
    <row r="143" spans="1:8" ht="12.75">
      <c r="A143" s="13" t="s">
        <v>204</v>
      </c>
      <c r="B143" s="7" t="s">
        <v>10</v>
      </c>
      <c r="C143" s="2" t="s">
        <v>15</v>
      </c>
      <c r="D143" s="2" t="s">
        <v>15</v>
      </c>
      <c r="E143" s="2"/>
      <c r="F143" s="2">
        <v>1</v>
      </c>
      <c r="G143" s="2"/>
      <c r="H143" s="2"/>
    </row>
    <row r="144" spans="1:8" ht="12.75">
      <c r="A144" s="13" t="s">
        <v>105</v>
      </c>
      <c r="B144" s="7" t="s">
        <v>25</v>
      </c>
      <c r="C144" s="2" t="s">
        <v>15</v>
      </c>
      <c r="D144" s="2" t="s">
        <v>28</v>
      </c>
      <c r="E144" s="2"/>
      <c r="F144" s="2">
        <v>0</v>
      </c>
      <c r="G144" s="2"/>
      <c r="H144" s="2"/>
    </row>
    <row r="145" spans="1:8" ht="12.75">
      <c r="A145" s="13" t="s">
        <v>217</v>
      </c>
      <c r="B145" s="7" t="s">
        <v>196</v>
      </c>
      <c r="C145" s="2" t="s">
        <v>15</v>
      </c>
      <c r="D145" s="2" t="s">
        <v>22</v>
      </c>
      <c r="E145" s="3">
        <v>2140</v>
      </c>
      <c r="F145" s="2">
        <v>0</v>
      </c>
      <c r="G145" s="2">
        <v>1</v>
      </c>
      <c r="H145" s="2"/>
    </row>
    <row r="146" spans="1:8" ht="12.75">
      <c r="A146" s="2"/>
      <c r="B146" s="7"/>
      <c r="C146" s="2"/>
      <c r="D146" s="2"/>
      <c r="E146" s="3"/>
      <c r="F146" s="2"/>
      <c r="G146" s="2"/>
      <c r="H146" s="2"/>
    </row>
    <row r="147" spans="1:8" ht="12.75">
      <c r="A147" s="13" t="s">
        <v>370</v>
      </c>
      <c r="B147" s="7" t="s">
        <v>369</v>
      </c>
      <c r="C147" s="2" t="s">
        <v>15</v>
      </c>
      <c r="D147" s="2" t="s">
        <v>15</v>
      </c>
      <c r="E147" s="3"/>
      <c r="F147" s="2">
        <v>1</v>
      </c>
      <c r="G147" s="2"/>
      <c r="H147" s="2"/>
    </row>
    <row r="148" spans="1:8" ht="12.75">
      <c r="A148" s="13" t="s">
        <v>371</v>
      </c>
      <c r="B148" s="7" t="s">
        <v>49</v>
      </c>
      <c r="C148" s="2" t="s">
        <v>15</v>
      </c>
      <c r="D148" s="2" t="s">
        <v>15</v>
      </c>
      <c r="E148" s="3"/>
      <c r="F148" s="2">
        <v>1</v>
      </c>
      <c r="G148" s="2"/>
      <c r="H148" s="2"/>
    </row>
    <row r="149" spans="1:8" ht="12.75">
      <c r="A149" s="13" t="s">
        <v>372</v>
      </c>
      <c r="B149" s="7" t="s">
        <v>164</v>
      </c>
      <c r="C149" s="2" t="s">
        <v>15</v>
      </c>
      <c r="D149" s="2" t="s">
        <v>15</v>
      </c>
      <c r="E149" s="3">
        <v>2740</v>
      </c>
      <c r="F149" s="2">
        <v>1</v>
      </c>
      <c r="G149" s="2">
        <v>3</v>
      </c>
      <c r="H149" s="2"/>
    </row>
    <row r="150" spans="1:8" ht="12.75">
      <c r="A150" s="2"/>
      <c r="B150" s="7"/>
      <c r="C150" s="2"/>
      <c r="D150" s="2"/>
      <c r="E150" s="3"/>
      <c r="F150" s="2"/>
      <c r="G150" s="2"/>
      <c r="H150" s="2"/>
    </row>
    <row r="151" spans="1:8" ht="12.75">
      <c r="A151" s="13" t="s">
        <v>379</v>
      </c>
      <c r="B151" s="7" t="s">
        <v>270</v>
      </c>
      <c r="C151" s="2" t="s">
        <v>15</v>
      </c>
      <c r="D151" s="2" t="s">
        <v>28</v>
      </c>
      <c r="E151" s="3"/>
      <c r="F151" s="2">
        <v>0</v>
      </c>
      <c r="G151" s="2"/>
      <c r="H151" s="2"/>
    </row>
    <row r="152" spans="1:8" ht="12.75">
      <c r="A152" s="13" t="s">
        <v>197</v>
      </c>
      <c r="B152" s="7" t="s">
        <v>198</v>
      </c>
      <c r="C152" s="2" t="s">
        <v>15</v>
      </c>
      <c r="D152" s="2" t="s">
        <v>15</v>
      </c>
      <c r="E152" s="3"/>
      <c r="F152" s="2">
        <v>1</v>
      </c>
      <c r="G152" s="2"/>
      <c r="H152" s="2"/>
    </row>
    <row r="153" spans="1:8" ht="12.75">
      <c r="A153" s="13" t="s">
        <v>243</v>
      </c>
      <c r="B153" s="7" t="s">
        <v>258</v>
      </c>
      <c r="C153" s="2" t="s">
        <v>15</v>
      </c>
      <c r="D153" s="2" t="s">
        <v>15</v>
      </c>
      <c r="E153" s="3">
        <v>2640</v>
      </c>
      <c r="F153" s="2">
        <v>1</v>
      </c>
      <c r="G153" s="2">
        <v>2</v>
      </c>
      <c r="H153" s="2"/>
    </row>
    <row r="154" spans="1:8" ht="12.75">
      <c r="A154" s="2"/>
      <c r="B154" s="7"/>
      <c r="C154" s="2"/>
      <c r="D154" s="2"/>
      <c r="E154" s="2"/>
      <c r="F154" s="2"/>
      <c r="G154" s="2"/>
      <c r="H154" s="2"/>
    </row>
    <row r="155" spans="1:8" ht="12.75">
      <c r="A155" s="13" t="s">
        <v>363</v>
      </c>
      <c r="B155" s="7" t="s">
        <v>367</v>
      </c>
      <c r="C155" s="2" t="s">
        <v>15</v>
      </c>
      <c r="D155" s="2" t="s">
        <v>15</v>
      </c>
      <c r="E155" s="2"/>
      <c r="F155" s="2">
        <v>1</v>
      </c>
      <c r="G155" s="2"/>
      <c r="H155" s="2"/>
    </row>
    <row r="156" spans="1:8" ht="12.75">
      <c r="A156" s="13" t="s">
        <v>364</v>
      </c>
      <c r="B156" s="7" t="s">
        <v>385</v>
      </c>
      <c r="C156" s="2" t="s">
        <v>15</v>
      </c>
      <c r="D156" s="2" t="s">
        <v>15</v>
      </c>
      <c r="E156" s="2"/>
      <c r="F156" s="2">
        <v>1</v>
      </c>
      <c r="G156" s="2"/>
      <c r="H156" s="2"/>
    </row>
    <row r="157" spans="1:8" ht="12.75">
      <c r="A157" s="13" t="s">
        <v>167</v>
      </c>
      <c r="B157" s="7" t="s">
        <v>386</v>
      </c>
      <c r="C157" s="2" t="s">
        <v>15</v>
      </c>
      <c r="D157" s="2" t="s">
        <v>15</v>
      </c>
      <c r="E157" s="3">
        <v>3240</v>
      </c>
      <c r="F157" s="2">
        <v>1</v>
      </c>
      <c r="G157" s="2">
        <v>3</v>
      </c>
      <c r="H157" s="2"/>
    </row>
    <row r="158" spans="1:8" ht="12.75">
      <c r="A158" s="2"/>
      <c r="B158" s="7"/>
      <c r="C158" s="2"/>
      <c r="D158" s="2"/>
      <c r="E158" s="2"/>
      <c r="F158" s="2"/>
      <c r="G158" s="2"/>
      <c r="H158" s="2"/>
    </row>
    <row r="159" spans="1:8" ht="12.75">
      <c r="A159" s="13" t="s">
        <v>69</v>
      </c>
      <c r="B159" s="7" t="s">
        <v>224</v>
      </c>
      <c r="C159" s="2" t="s">
        <v>28</v>
      </c>
      <c r="D159" s="2" t="s">
        <v>28</v>
      </c>
      <c r="E159" s="2"/>
      <c r="F159" s="2">
        <v>1</v>
      </c>
      <c r="G159" s="2"/>
      <c r="H159" s="2"/>
    </row>
    <row r="160" spans="1:8" ht="12.75">
      <c r="A160" s="13" t="s">
        <v>395</v>
      </c>
      <c r="B160" s="7" t="s">
        <v>393</v>
      </c>
      <c r="C160" s="2" t="s">
        <v>15</v>
      </c>
      <c r="D160" s="2" t="s">
        <v>28</v>
      </c>
      <c r="E160" s="2"/>
      <c r="F160" s="2">
        <v>0</v>
      </c>
      <c r="G160" s="2"/>
      <c r="H160" s="2"/>
    </row>
    <row r="161" spans="1:8" ht="12.75">
      <c r="A161" s="13" t="s">
        <v>100</v>
      </c>
      <c r="B161" s="7" t="s">
        <v>394</v>
      </c>
      <c r="C161" s="2" t="s">
        <v>22</v>
      </c>
      <c r="D161" s="2" t="s">
        <v>22</v>
      </c>
      <c r="E161" s="58">
        <v>3140</v>
      </c>
      <c r="F161" s="2">
        <v>1</v>
      </c>
      <c r="G161" s="2">
        <v>2</v>
      </c>
      <c r="H161" s="2"/>
    </row>
    <row r="162" spans="1:8" ht="12.75">
      <c r="A162" s="2"/>
      <c r="B162" s="7"/>
      <c r="C162" s="2"/>
      <c r="D162" s="2"/>
      <c r="E162" s="2"/>
      <c r="F162" s="2"/>
      <c r="G162" s="2"/>
      <c r="H162" s="2"/>
    </row>
    <row r="163" spans="1:8" ht="12.75">
      <c r="A163" s="13" t="s">
        <v>407</v>
      </c>
      <c r="B163" s="7" t="s">
        <v>405</v>
      </c>
      <c r="C163" s="2" t="s">
        <v>15</v>
      </c>
      <c r="D163" s="2" t="s">
        <v>22</v>
      </c>
      <c r="E163" s="2"/>
      <c r="F163" s="2">
        <v>0</v>
      </c>
      <c r="G163" s="2"/>
      <c r="H163" s="2"/>
    </row>
    <row r="164" spans="1:8" ht="12.75">
      <c r="A164" s="13" t="s">
        <v>406</v>
      </c>
      <c r="B164" s="7" t="s">
        <v>404</v>
      </c>
      <c r="C164" s="2" t="s">
        <v>15</v>
      </c>
      <c r="D164" s="2" t="s">
        <v>22</v>
      </c>
      <c r="E164" s="2"/>
      <c r="F164" s="2">
        <v>0</v>
      </c>
      <c r="G164" s="2"/>
      <c r="H164" s="2"/>
    </row>
    <row r="165" spans="1:8" ht="12.75">
      <c r="A165" s="13" t="s">
        <v>296</v>
      </c>
      <c r="B165" s="7" t="s">
        <v>403</v>
      </c>
      <c r="C165" s="2" t="s">
        <v>15</v>
      </c>
      <c r="D165" s="2" t="s">
        <v>15</v>
      </c>
      <c r="E165" s="3">
        <v>3040</v>
      </c>
      <c r="F165" s="2">
        <v>1</v>
      </c>
      <c r="G165" s="2">
        <v>1</v>
      </c>
      <c r="H165" s="2"/>
    </row>
    <row r="166" spans="1:8" ht="12.75">
      <c r="A166" s="24"/>
      <c r="B166" s="7"/>
      <c r="C166" s="2"/>
      <c r="D166" s="2"/>
      <c r="E166" s="2"/>
      <c r="F166" s="2"/>
      <c r="G166" s="2"/>
      <c r="H166" s="2"/>
    </row>
    <row r="167" spans="1:8" ht="12.75">
      <c r="A167" s="13" t="s">
        <v>104</v>
      </c>
      <c r="B167" s="7" t="s">
        <v>103</v>
      </c>
      <c r="C167" s="2" t="s">
        <v>15</v>
      </c>
      <c r="D167" s="2" t="s">
        <v>28</v>
      </c>
      <c r="E167" s="2"/>
      <c r="F167" s="2">
        <v>0</v>
      </c>
      <c r="G167" s="2"/>
      <c r="H167" s="2"/>
    </row>
    <row r="168" spans="1:8" ht="12.75">
      <c r="A168" s="13" t="s">
        <v>210</v>
      </c>
      <c r="B168" s="7" t="s">
        <v>415</v>
      </c>
      <c r="C168" s="2" t="s">
        <v>15</v>
      </c>
      <c r="D168" s="2" t="s">
        <v>22</v>
      </c>
      <c r="E168" s="2"/>
      <c r="F168" s="2">
        <v>0</v>
      </c>
      <c r="G168" s="2"/>
      <c r="H168" s="2"/>
    </row>
    <row r="169" spans="1:8" ht="12.75">
      <c r="A169" s="13" t="s">
        <v>91</v>
      </c>
      <c r="B169" s="7" t="s">
        <v>416</v>
      </c>
      <c r="C169" s="2" t="s">
        <v>15</v>
      </c>
      <c r="D169" s="2" t="s">
        <v>28</v>
      </c>
      <c r="E169" s="3">
        <v>2940</v>
      </c>
      <c r="F169" s="2">
        <v>0</v>
      </c>
      <c r="G169" s="2">
        <v>0</v>
      </c>
      <c r="H169" s="2"/>
    </row>
    <row r="170" spans="1:8" ht="12.75">
      <c r="A170" s="2"/>
      <c r="B170" s="7"/>
      <c r="C170" s="2"/>
      <c r="D170" s="2"/>
      <c r="E170" s="2"/>
      <c r="F170" s="2"/>
      <c r="G170" s="2"/>
      <c r="H170" s="2"/>
    </row>
    <row r="171" spans="1:8" ht="12.75">
      <c r="A171" s="13" t="s">
        <v>73</v>
      </c>
      <c r="B171" s="30" t="s">
        <v>419</v>
      </c>
      <c r="C171" s="24" t="s">
        <v>15</v>
      </c>
      <c r="D171" s="24" t="s">
        <v>15</v>
      </c>
      <c r="E171" s="2"/>
      <c r="F171" s="2">
        <v>1</v>
      </c>
      <c r="G171" s="2"/>
      <c r="H171" s="2"/>
    </row>
    <row r="172" spans="1:8" ht="12.75">
      <c r="A172" s="13" t="s">
        <v>56</v>
      </c>
      <c r="B172" s="30" t="s">
        <v>172</v>
      </c>
      <c r="C172" s="24" t="s">
        <v>15</v>
      </c>
      <c r="D172" s="24" t="s">
        <v>15</v>
      </c>
      <c r="E172" s="2"/>
      <c r="F172" s="2">
        <v>1</v>
      </c>
      <c r="G172" s="2"/>
      <c r="H172" s="2"/>
    </row>
    <row r="173" spans="1:8" ht="12.75">
      <c r="A173" s="13" t="s">
        <v>123</v>
      </c>
      <c r="B173" s="30" t="s">
        <v>46</v>
      </c>
      <c r="C173" s="24" t="s">
        <v>15</v>
      </c>
      <c r="D173" s="24" t="s">
        <v>15</v>
      </c>
      <c r="E173" s="3">
        <v>3270</v>
      </c>
      <c r="F173" s="2">
        <v>1</v>
      </c>
      <c r="G173" s="2">
        <v>3</v>
      </c>
      <c r="H173" s="2"/>
    </row>
    <row r="174" spans="1:8" ht="12.75">
      <c r="A174" s="2"/>
      <c r="B174" s="7"/>
      <c r="C174" s="2"/>
      <c r="D174" s="2"/>
      <c r="E174" s="2"/>
      <c r="F174" s="2"/>
      <c r="G174" s="2"/>
      <c r="H174" s="2"/>
    </row>
    <row r="175" spans="1:8" ht="12.75">
      <c r="A175" s="13" t="s">
        <v>153</v>
      </c>
      <c r="B175" s="30" t="s">
        <v>392</v>
      </c>
      <c r="C175" s="24" t="s">
        <v>15</v>
      </c>
      <c r="D175" s="24" t="s">
        <v>28</v>
      </c>
      <c r="E175" s="24"/>
      <c r="F175" s="24">
        <v>0</v>
      </c>
      <c r="G175" s="24"/>
      <c r="H175" s="24"/>
    </row>
    <row r="176" spans="1:8" ht="12.75">
      <c r="A176" s="13" t="s">
        <v>429</v>
      </c>
      <c r="B176" s="30" t="s">
        <v>428</v>
      </c>
      <c r="C176" s="24" t="s">
        <v>15</v>
      </c>
      <c r="D176" s="24" t="s">
        <v>22</v>
      </c>
      <c r="E176" s="24"/>
      <c r="F176" s="24">
        <v>0</v>
      </c>
      <c r="G176" s="24"/>
      <c r="H176" s="24"/>
    </row>
    <row r="177" spans="1:8" ht="12.75">
      <c r="A177" s="13" t="s">
        <v>29</v>
      </c>
      <c r="B177" s="30" t="s">
        <v>212</v>
      </c>
      <c r="C177" s="24" t="s">
        <v>15</v>
      </c>
      <c r="D177" s="24" t="s">
        <v>15</v>
      </c>
      <c r="E177" s="39">
        <v>3170</v>
      </c>
      <c r="F177" s="24">
        <v>1</v>
      </c>
      <c r="G177" s="24">
        <v>1</v>
      </c>
      <c r="H177" s="24"/>
    </row>
    <row r="178" spans="1:8" ht="12.75">
      <c r="A178" s="2"/>
      <c r="B178" s="7"/>
      <c r="C178" s="2"/>
      <c r="D178" s="2"/>
      <c r="E178" s="2"/>
      <c r="F178" s="2"/>
      <c r="G178" s="2"/>
      <c r="H178" s="2"/>
    </row>
    <row r="179" spans="1:8" ht="12.75">
      <c r="A179" s="13" t="s">
        <v>433</v>
      </c>
      <c r="B179" s="30" t="s">
        <v>91</v>
      </c>
      <c r="C179" s="24" t="s">
        <v>22</v>
      </c>
      <c r="D179" s="24" t="s">
        <v>22</v>
      </c>
      <c r="E179" s="2"/>
      <c r="F179" s="24">
        <v>1</v>
      </c>
      <c r="G179" s="2"/>
      <c r="H179" s="2"/>
    </row>
    <row r="180" spans="1:8" ht="12.75">
      <c r="A180" s="13" t="s">
        <v>434</v>
      </c>
      <c r="B180" s="30" t="s">
        <v>115</v>
      </c>
      <c r="C180" s="24" t="s">
        <v>22</v>
      </c>
      <c r="D180" s="24" t="s">
        <v>28</v>
      </c>
      <c r="E180" s="2"/>
      <c r="F180" s="24">
        <v>0</v>
      </c>
      <c r="G180" s="2"/>
      <c r="H180" s="2"/>
    </row>
    <row r="181" spans="1:8" ht="12.75">
      <c r="A181" s="13" t="s">
        <v>27</v>
      </c>
      <c r="B181" s="30" t="s">
        <v>210</v>
      </c>
      <c r="C181" s="24" t="s">
        <v>22</v>
      </c>
      <c r="D181" s="24" t="s">
        <v>22</v>
      </c>
      <c r="E181" s="3">
        <v>3070</v>
      </c>
      <c r="F181" s="24">
        <v>1</v>
      </c>
      <c r="G181" s="2">
        <v>2</v>
      </c>
      <c r="H181" s="2"/>
    </row>
    <row r="182" spans="1:8" ht="12.75">
      <c r="A182" s="2"/>
      <c r="B182" s="7"/>
      <c r="C182" s="2"/>
      <c r="D182" s="2"/>
      <c r="E182" s="2"/>
      <c r="F182" s="2"/>
      <c r="G182" s="2"/>
      <c r="H182" s="2"/>
    </row>
    <row r="183" spans="1:8" ht="12.75">
      <c r="A183" s="13" t="s">
        <v>91</v>
      </c>
      <c r="B183" s="7" t="s">
        <v>80</v>
      </c>
      <c r="C183" s="24" t="s">
        <v>15</v>
      </c>
      <c r="D183" s="24" t="s">
        <v>22</v>
      </c>
      <c r="E183" s="2"/>
      <c r="F183" s="24">
        <v>0</v>
      </c>
      <c r="G183" s="2"/>
      <c r="H183" s="2"/>
    </row>
    <row r="184" spans="1:8" ht="12.75">
      <c r="A184" s="13" t="s">
        <v>151</v>
      </c>
      <c r="B184" s="7" t="s">
        <v>363</v>
      </c>
      <c r="C184" s="24" t="s">
        <v>28</v>
      </c>
      <c r="D184" s="24" t="s">
        <v>22</v>
      </c>
      <c r="E184" s="2"/>
      <c r="F184" s="24">
        <v>0</v>
      </c>
      <c r="G184" s="2"/>
      <c r="H184" s="2"/>
    </row>
    <row r="185" spans="1:8" ht="12.75">
      <c r="A185" s="13" t="s">
        <v>437</v>
      </c>
      <c r="B185" s="7" t="s">
        <v>436</v>
      </c>
      <c r="C185" s="2" t="s">
        <v>15</v>
      </c>
      <c r="D185" s="24" t="s">
        <v>15</v>
      </c>
      <c r="E185" s="3">
        <v>2970</v>
      </c>
      <c r="F185" s="24">
        <v>1</v>
      </c>
      <c r="G185" s="2">
        <v>1</v>
      </c>
      <c r="H185" s="2"/>
    </row>
    <row r="186" spans="1:8" ht="12.75">
      <c r="A186" s="2"/>
      <c r="B186" s="7"/>
      <c r="C186" s="2"/>
      <c r="D186" s="2"/>
      <c r="E186" s="2"/>
      <c r="F186" s="2"/>
      <c r="G186" s="2"/>
      <c r="H186" s="2"/>
    </row>
    <row r="187" spans="1:8" ht="12.75">
      <c r="A187" s="13" t="s">
        <v>445</v>
      </c>
      <c r="B187" s="59" t="s">
        <v>441</v>
      </c>
      <c r="C187" s="72" t="s">
        <v>15</v>
      </c>
      <c r="D187" s="2" t="s">
        <v>15</v>
      </c>
      <c r="E187" s="2"/>
      <c r="F187" s="24">
        <v>1</v>
      </c>
      <c r="G187" s="2"/>
      <c r="H187" s="2"/>
    </row>
    <row r="188" spans="1:8" ht="12.75">
      <c r="A188" s="13" t="s">
        <v>91</v>
      </c>
      <c r="B188" s="59" t="s">
        <v>442</v>
      </c>
      <c r="C188" s="72" t="s">
        <v>15</v>
      </c>
      <c r="D188" s="2" t="s">
        <v>15</v>
      </c>
      <c r="E188" s="2"/>
      <c r="F188" s="24">
        <v>1</v>
      </c>
      <c r="G188" s="2"/>
      <c r="H188" s="2"/>
    </row>
    <row r="189" spans="1:8" ht="12.75">
      <c r="A189" s="13" t="s">
        <v>103</v>
      </c>
      <c r="B189" s="59" t="s">
        <v>443</v>
      </c>
      <c r="C189" s="72" t="s">
        <v>22</v>
      </c>
      <c r="D189" s="2" t="s">
        <v>15</v>
      </c>
      <c r="E189" s="3">
        <v>2870</v>
      </c>
      <c r="F189" s="24">
        <v>0</v>
      </c>
      <c r="G189" s="2">
        <v>2</v>
      </c>
      <c r="H189" s="2"/>
    </row>
    <row r="190" spans="1:8" ht="12.75">
      <c r="A190" s="13"/>
      <c r="B190" s="65"/>
      <c r="C190" s="2"/>
      <c r="D190" s="2"/>
      <c r="E190" s="3"/>
      <c r="F190" s="2"/>
      <c r="G190" s="2"/>
      <c r="H190" s="2"/>
    </row>
    <row r="191" spans="1:8" ht="12.75">
      <c r="A191" s="13" t="s">
        <v>454</v>
      </c>
      <c r="B191" s="59" t="s">
        <v>446</v>
      </c>
      <c r="C191" s="49" t="s">
        <v>15</v>
      </c>
      <c r="D191" s="2" t="s">
        <v>15</v>
      </c>
      <c r="E191" s="3"/>
      <c r="F191" s="24">
        <v>1</v>
      </c>
      <c r="G191" s="2"/>
      <c r="H191" s="2"/>
    </row>
    <row r="192" spans="1:8" ht="12.75">
      <c r="A192" s="13" t="s">
        <v>455</v>
      </c>
      <c r="B192" s="59" t="s">
        <v>447</v>
      </c>
      <c r="C192" s="49" t="s">
        <v>15</v>
      </c>
      <c r="D192" s="2" t="s">
        <v>15</v>
      </c>
      <c r="E192" s="3"/>
      <c r="F192" s="24">
        <v>1</v>
      </c>
      <c r="G192" s="2"/>
      <c r="H192" s="2"/>
    </row>
    <row r="193" spans="1:8" ht="12.75">
      <c r="A193" s="13" t="s">
        <v>407</v>
      </c>
      <c r="B193" s="59" t="s">
        <v>357</v>
      </c>
      <c r="C193" s="49" t="s">
        <v>15</v>
      </c>
      <c r="D193" s="2" t="s">
        <v>15</v>
      </c>
      <c r="E193" s="3">
        <v>3080</v>
      </c>
      <c r="F193" s="24">
        <v>1</v>
      </c>
      <c r="G193" s="2">
        <v>3</v>
      </c>
      <c r="H193" s="2"/>
    </row>
    <row r="194" spans="1:8" ht="12.75">
      <c r="A194" s="2"/>
      <c r="B194" s="7"/>
      <c r="C194" s="2"/>
      <c r="D194" s="2"/>
      <c r="E194" s="2"/>
      <c r="F194" s="2"/>
      <c r="G194" s="2"/>
      <c r="H194" s="2"/>
    </row>
    <row r="195" spans="1:8" ht="12.75">
      <c r="A195" s="13" t="s">
        <v>398</v>
      </c>
      <c r="B195" s="59" t="s">
        <v>459</v>
      </c>
      <c r="C195" s="49" t="s">
        <v>15</v>
      </c>
      <c r="D195" s="13" t="s">
        <v>28</v>
      </c>
      <c r="E195" s="36"/>
      <c r="F195" s="24">
        <v>0</v>
      </c>
      <c r="G195" s="2"/>
      <c r="H195" s="2"/>
    </row>
    <row r="196" spans="1:8" ht="12.75">
      <c r="A196" s="13" t="s">
        <v>462</v>
      </c>
      <c r="B196" s="59" t="s">
        <v>296</v>
      </c>
      <c r="C196" s="49" t="s">
        <v>15</v>
      </c>
      <c r="D196" s="13" t="s">
        <v>15</v>
      </c>
      <c r="E196" s="36"/>
      <c r="F196" s="24">
        <v>1</v>
      </c>
      <c r="G196" s="2"/>
      <c r="H196" s="2"/>
    </row>
    <row r="197" spans="1:8" ht="12.75">
      <c r="A197" s="13" t="s">
        <v>461</v>
      </c>
      <c r="B197" s="59" t="s">
        <v>460</v>
      </c>
      <c r="C197" s="49" t="s">
        <v>22</v>
      </c>
      <c r="D197" s="13" t="s">
        <v>22</v>
      </c>
      <c r="E197" s="3">
        <v>2980</v>
      </c>
      <c r="F197" s="24">
        <v>1</v>
      </c>
      <c r="G197" s="2">
        <v>2</v>
      </c>
      <c r="H197" s="2"/>
    </row>
    <row r="198" spans="6:8" ht="12.75">
      <c r="F198" s="2"/>
      <c r="G198" s="2"/>
      <c r="H198" s="2"/>
    </row>
    <row r="199" spans="1:8" ht="12.75">
      <c r="A199" s="13" t="s">
        <v>467</v>
      </c>
      <c r="B199" s="7" t="s">
        <v>192</v>
      </c>
      <c r="C199" s="49" t="s">
        <v>15</v>
      </c>
      <c r="D199" s="13" t="s">
        <v>22</v>
      </c>
      <c r="E199" s="2"/>
      <c r="F199" s="24">
        <v>0</v>
      </c>
      <c r="G199" s="2"/>
      <c r="H199" s="2"/>
    </row>
    <row r="200" spans="1:8" ht="12.75">
      <c r="A200" s="13" t="s">
        <v>45</v>
      </c>
      <c r="B200" s="7" t="s">
        <v>42</v>
      </c>
      <c r="C200" s="49" t="s">
        <v>15</v>
      </c>
      <c r="D200" s="13" t="s">
        <v>15</v>
      </c>
      <c r="E200" s="2"/>
      <c r="F200" s="24">
        <v>1</v>
      </c>
      <c r="G200" s="2"/>
      <c r="H200" s="2"/>
    </row>
    <row r="201" spans="1:8" ht="12.75">
      <c r="A201" s="13" t="s">
        <v>466</v>
      </c>
      <c r="B201" s="7" t="s">
        <v>91</v>
      </c>
      <c r="C201" s="49" t="s">
        <v>15</v>
      </c>
      <c r="D201" s="13" t="s">
        <v>15</v>
      </c>
      <c r="E201" s="58">
        <v>2880</v>
      </c>
      <c r="F201" s="24">
        <v>1</v>
      </c>
      <c r="G201" s="2">
        <v>2</v>
      </c>
      <c r="H201" s="2"/>
    </row>
    <row r="202" spans="6:8" ht="12.75">
      <c r="F202" s="2"/>
      <c r="G202" s="2"/>
      <c r="H202" s="2"/>
    </row>
    <row r="203" spans="1:8" ht="12.75">
      <c r="A203" s="76" t="s">
        <v>91</v>
      </c>
      <c r="B203" s="78" t="s">
        <v>29</v>
      </c>
      <c r="C203" s="77" t="s">
        <v>15</v>
      </c>
      <c r="D203" s="79" t="s">
        <v>28</v>
      </c>
      <c r="F203" s="24">
        <v>0</v>
      </c>
      <c r="G203" s="2"/>
      <c r="H203" s="2"/>
    </row>
    <row r="204" spans="1:8" ht="12.75">
      <c r="A204" s="76" t="s">
        <v>469</v>
      </c>
      <c r="B204" s="78" t="s">
        <v>112</v>
      </c>
      <c r="C204" s="77" t="s">
        <v>15</v>
      </c>
      <c r="D204" s="79" t="s">
        <v>28</v>
      </c>
      <c r="F204" s="24">
        <v>0</v>
      </c>
      <c r="G204" s="2"/>
      <c r="H204" s="2"/>
    </row>
    <row r="205" spans="1:8" ht="12.75">
      <c r="A205" s="76" t="s">
        <v>104</v>
      </c>
      <c r="B205" s="78" t="s">
        <v>49</v>
      </c>
      <c r="C205" s="77" t="s">
        <v>15</v>
      </c>
      <c r="D205" s="79" t="s">
        <v>15</v>
      </c>
      <c r="E205" s="3">
        <v>2780</v>
      </c>
      <c r="F205" s="24">
        <v>1</v>
      </c>
      <c r="G205" s="2">
        <v>1</v>
      </c>
      <c r="H205" s="2"/>
    </row>
    <row r="206" spans="1:8" ht="12.75">
      <c r="A206" s="2"/>
      <c r="B206" s="7"/>
      <c r="C206" s="2"/>
      <c r="D206" s="2"/>
      <c r="E206" s="2"/>
      <c r="F206" s="2"/>
      <c r="G206" s="2"/>
      <c r="H206" s="2"/>
    </row>
    <row r="207" spans="1:8" ht="12.75">
      <c r="A207" s="1" t="s">
        <v>153</v>
      </c>
      <c r="B207" s="7" t="s">
        <v>119</v>
      </c>
      <c r="C207" s="2" t="s">
        <v>15</v>
      </c>
      <c r="D207" s="2" t="s">
        <v>22</v>
      </c>
      <c r="E207" s="2"/>
      <c r="F207" s="24">
        <v>0</v>
      </c>
      <c r="G207" s="2"/>
      <c r="H207" s="2"/>
    </row>
    <row r="208" spans="1:8" ht="12.75">
      <c r="A208" s="1" t="s">
        <v>91</v>
      </c>
      <c r="B208" s="7" t="s">
        <v>92</v>
      </c>
      <c r="C208" s="2" t="s">
        <v>15</v>
      </c>
      <c r="D208" s="2" t="s">
        <v>28</v>
      </c>
      <c r="E208" s="2"/>
      <c r="F208" s="24">
        <v>0</v>
      </c>
      <c r="G208" s="2"/>
      <c r="H208" s="2"/>
    </row>
    <row r="209" spans="1:8" ht="12.75">
      <c r="A209" s="1" t="s">
        <v>46</v>
      </c>
      <c r="B209" s="7" t="s">
        <v>472</v>
      </c>
      <c r="C209" s="2" t="s">
        <v>15</v>
      </c>
      <c r="D209" s="2" t="s">
        <v>15</v>
      </c>
      <c r="E209" s="3">
        <v>2680</v>
      </c>
      <c r="F209" s="24">
        <v>1</v>
      </c>
      <c r="G209" s="2">
        <v>1</v>
      </c>
      <c r="H209" s="2"/>
    </row>
    <row r="210" spans="1:8" ht="12.75">
      <c r="A210" s="2"/>
      <c r="B210" s="7"/>
      <c r="C210" s="2"/>
      <c r="D210" s="2"/>
      <c r="F210" s="2"/>
      <c r="G210" s="2"/>
      <c r="H210" s="2"/>
    </row>
    <row r="211" spans="1:8" ht="12.75">
      <c r="A211" s="1" t="s">
        <v>478</v>
      </c>
      <c r="B211" s="91" t="s">
        <v>56</v>
      </c>
      <c r="C211" s="2" t="s">
        <v>22</v>
      </c>
      <c r="D211" s="2" t="s">
        <v>22</v>
      </c>
      <c r="E211" s="92"/>
      <c r="F211" s="24">
        <v>1</v>
      </c>
      <c r="G211" s="2"/>
      <c r="H211" s="2"/>
    </row>
    <row r="212" spans="1:8" ht="12.75">
      <c r="A212" s="1" t="s">
        <v>477</v>
      </c>
      <c r="B212" s="91" t="s">
        <v>476</v>
      </c>
      <c r="C212" s="2" t="s">
        <v>15</v>
      </c>
      <c r="D212" s="2" t="s">
        <v>15</v>
      </c>
      <c r="E212" s="92"/>
      <c r="F212" s="24">
        <v>1</v>
      </c>
      <c r="G212" s="2"/>
      <c r="H212" s="2"/>
    </row>
    <row r="213" spans="1:8" ht="12.75">
      <c r="A213" s="1" t="s">
        <v>65</v>
      </c>
      <c r="B213" s="91" t="s">
        <v>51</v>
      </c>
      <c r="C213" s="7" t="s">
        <v>15</v>
      </c>
      <c r="D213" s="7" t="s">
        <v>15</v>
      </c>
      <c r="E213" s="93">
        <v>3110</v>
      </c>
      <c r="F213" s="24">
        <v>1</v>
      </c>
      <c r="G213" s="2">
        <v>3</v>
      </c>
      <c r="H213" s="2"/>
    </row>
    <row r="214" spans="1:8" ht="12.75">
      <c r="A214" s="2"/>
      <c r="B214" s="91"/>
      <c r="C214" s="2"/>
      <c r="D214" s="2"/>
      <c r="E214" s="3"/>
      <c r="F214" s="2"/>
      <c r="G214" s="2"/>
      <c r="H214" s="2"/>
    </row>
    <row r="215" spans="1:8" ht="12.75">
      <c r="A215" s="13" t="s">
        <v>27</v>
      </c>
      <c r="B215" s="91" t="s">
        <v>19</v>
      </c>
      <c r="C215" s="66" t="s">
        <v>15</v>
      </c>
      <c r="D215" s="66" t="s">
        <v>15</v>
      </c>
      <c r="E215" s="3"/>
      <c r="F215" s="24">
        <v>1</v>
      </c>
      <c r="G215" s="2"/>
      <c r="H215" s="2"/>
    </row>
    <row r="216" spans="1:8" ht="12.75">
      <c r="A216" s="13" t="s">
        <v>214</v>
      </c>
      <c r="B216" s="91" t="s">
        <v>212</v>
      </c>
      <c r="C216" s="66" t="s">
        <v>15</v>
      </c>
      <c r="D216" s="66" t="s">
        <v>15</v>
      </c>
      <c r="E216" s="3"/>
      <c r="F216" s="24">
        <v>1</v>
      </c>
      <c r="G216" s="2"/>
      <c r="H216" s="2"/>
    </row>
    <row r="217" spans="1:8" ht="12.75">
      <c r="A217" s="13" t="s">
        <v>55</v>
      </c>
      <c r="B217" s="91" t="s">
        <v>46</v>
      </c>
      <c r="C217" s="66" t="s">
        <v>15</v>
      </c>
      <c r="D217" s="66" t="s">
        <v>28</v>
      </c>
      <c r="E217" s="93">
        <v>2380</v>
      </c>
      <c r="F217" s="24">
        <v>0</v>
      </c>
      <c r="G217" s="2">
        <v>2</v>
      </c>
      <c r="H217" s="2"/>
    </row>
    <row r="218" spans="6:8" ht="12.75">
      <c r="F218" s="2"/>
      <c r="G218" s="2"/>
      <c r="H218" s="2"/>
    </row>
    <row r="219" spans="1:8" ht="12.75">
      <c r="A219" s="13" t="s">
        <v>490</v>
      </c>
      <c r="B219" s="67" t="s">
        <v>91</v>
      </c>
      <c r="C219" s="36" t="s">
        <v>15</v>
      </c>
      <c r="D219" s="36" t="s">
        <v>28</v>
      </c>
      <c r="F219" s="24">
        <v>0</v>
      </c>
      <c r="G219" s="2"/>
      <c r="H219" s="2"/>
    </row>
    <row r="220" spans="1:8" ht="12.75">
      <c r="A220" s="13" t="s">
        <v>489</v>
      </c>
      <c r="B220" s="67" t="s">
        <v>103</v>
      </c>
      <c r="C220" s="36" t="s">
        <v>15</v>
      </c>
      <c r="D220" s="36" t="s">
        <v>15</v>
      </c>
      <c r="F220" s="24">
        <v>1</v>
      </c>
      <c r="G220" s="2"/>
      <c r="H220" s="2"/>
    </row>
    <row r="221" spans="1:8" ht="12.75">
      <c r="A221" s="13" t="s">
        <v>488</v>
      </c>
      <c r="B221" s="67" t="s">
        <v>484</v>
      </c>
      <c r="C221" s="36" t="s">
        <v>15</v>
      </c>
      <c r="D221" s="36" t="s">
        <v>15</v>
      </c>
      <c r="E221" s="93">
        <v>2280</v>
      </c>
      <c r="F221" s="24">
        <v>1</v>
      </c>
      <c r="G221" s="2">
        <v>2</v>
      </c>
      <c r="H221" s="2"/>
    </row>
    <row r="222" spans="1:8" ht="12.75">
      <c r="A222" s="36"/>
      <c r="B222" s="36"/>
      <c r="C222" s="36"/>
      <c r="D222" s="36"/>
      <c r="F222" s="2"/>
      <c r="G222" s="2"/>
      <c r="H222" s="2"/>
    </row>
    <row r="223" spans="1:8" ht="12.75">
      <c r="A223" s="1" t="s">
        <v>55</v>
      </c>
      <c r="B223" s="36" t="s">
        <v>50</v>
      </c>
      <c r="C223" s="36" t="s">
        <v>15</v>
      </c>
      <c r="D223" s="36" t="s">
        <v>28</v>
      </c>
      <c r="F223" s="24">
        <v>0</v>
      </c>
      <c r="G223" s="2"/>
      <c r="H223" s="2"/>
    </row>
    <row r="224" spans="1:8" ht="12.75">
      <c r="A224" s="1" t="s">
        <v>164</v>
      </c>
      <c r="B224" s="36" t="s">
        <v>20</v>
      </c>
      <c r="C224" s="36" t="s">
        <v>15</v>
      </c>
      <c r="D224" s="36" t="s">
        <v>22</v>
      </c>
      <c r="F224" s="24">
        <v>0</v>
      </c>
      <c r="G224" s="2"/>
      <c r="H224" s="2"/>
    </row>
    <row r="225" spans="1:8" ht="12.75">
      <c r="A225" s="1" t="s">
        <v>268</v>
      </c>
      <c r="B225" s="67" t="s">
        <v>492</v>
      </c>
      <c r="C225" s="36" t="s">
        <v>15</v>
      </c>
      <c r="D225" s="36" t="s">
        <v>22</v>
      </c>
      <c r="E225" s="93">
        <v>2180</v>
      </c>
      <c r="F225" s="24">
        <v>0</v>
      </c>
      <c r="G225" s="2">
        <v>0</v>
      </c>
      <c r="H225" s="2"/>
    </row>
    <row r="226" spans="1:8" ht="12.75">
      <c r="A226" s="13"/>
      <c r="B226" s="67"/>
      <c r="C226" s="36"/>
      <c r="D226" s="36"/>
      <c r="F226" s="2"/>
      <c r="G226" s="2"/>
      <c r="H226" s="2"/>
    </row>
    <row r="227" spans="1:8" ht="12.75">
      <c r="A227" s="98" t="s">
        <v>434</v>
      </c>
      <c r="B227" s="90" t="s">
        <v>214</v>
      </c>
      <c r="C227" s="66" t="s">
        <v>22</v>
      </c>
      <c r="D227" s="66" t="s">
        <v>15</v>
      </c>
      <c r="F227" s="24">
        <v>0</v>
      </c>
      <c r="G227" s="2"/>
      <c r="H227" s="2"/>
    </row>
    <row r="228" spans="1:8" ht="12.75">
      <c r="A228" s="98" t="s">
        <v>56</v>
      </c>
      <c r="B228" s="90" t="s">
        <v>496</v>
      </c>
      <c r="C228" s="66" t="s">
        <v>15</v>
      </c>
      <c r="D228" s="66" t="s">
        <v>15</v>
      </c>
      <c r="F228" s="24">
        <v>1</v>
      </c>
      <c r="G228" s="2"/>
      <c r="H228" s="2"/>
    </row>
    <row r="229" spans="1:8" ht="12.75">
      <c r="A229" s="98" t="s">
        <v>44</v>
      </c>
      <c r="B229" s="90" t="s">
        <v>164</v>
      </c>
      <c r="C229" s="66" t="s">
        <v>15</v>
      </c>
      <c r="D229" s="66" t="s">
        <v>15</v>
      </c>
      <c r="E229" s="3">
        <v>2080</v>
      </c>
      <c r="F229" s="24">
        <v>1</v>
      </c>
      <c r="G229" s="2">
        <v>2</v>
      </c>
      <c r="H229" s="2"/>
    </row>
    <row r="230" spans="1:8" ht="12.75">
      <c r="A230" s="2"/>
      <c r="B230" s="7"/>
      <c r="C230" s="2"/>
      <c r="D230" s="2"/>
      <c r="E230" s="2"/>
      <c r="F230" s="2"/>
      <c r="G230" s="2"/>
      <c r="H230" s="2"/>
    </row>
    <row r="231" spans="1:8" ht="12.75">
      <c r="A231" s="1" t="s">
        <v>65</v>
      </c>
      <c r="B231" s="97" t="s">
        <v>117</v>
      </c>
      <c r="C231" s="66" t="s">
        <v>15</v>
      </c>
      <c r="D231" s="66" t="s">
        <v>15</v>
      </c>
      <c r="E231" s="2"/>
      <c r="F231" s="2">
        <v>1</v>
      </c>
      <c r="G231" s="2"/>
      <c r="H231" s="2"/>
    </row>
    <row r="232" spans="1:8" ht="12.75">
      <c r="A232" s="1" t="s">
        <v>103</v>
      </c>
      <c r="B232" s="97" t="s">
        <v>50</v>
      </c>
      <c r="C232" s="66" t="s">
        <v>15</v>
      </c>
      <c r="D232" s="66" t="s">
        <v>15</v>
      </c>
      <c r="E232" s="2"/>
      <c r="F232" s="2">
        <v>1</v>
      </c>
      <c r="G232" s="2"/>
      <c r="H232" s="2"/>
    </row>
    <row r="233" spans="1:8" ht="12.75">
      <c r="A233" s="1" t="s">
        <v>214</v>
      </c>
      <c r="B233" s="66" t="s">
        <v>497</v>
      </c>
      <c r="C233" s="66" t="s">
        <v>15</v>
      </c>
      <c r="D233" s="66" t="s">
        <v>15</v>
      </c>
      <c r="E233" s="3">
        <v>2780</v>
      </c>
      <c r="F233" s="2">
        <v>1</v>
      </c>
      <c r="G233" s="2">
        <v>3</v>
      </c>
      <c r="H233" s="2"/>
    </row>
    <row r="234" spans="1:8" ht="12.75">
      <c r="A234" s="2"/>
      <c r="B234" s="7"/>
      <c r="C234" s="2"/>
      <c r="D234" s="2"/>
      <c r="E234" s="2"/>
      <c r="F234" s="2"/>
      <c r="G234" s="2"/>
      <c r="H234" s="2"/>
    </row>
    <row r="235" spans="1:6" ht="12.75">
      <c r="A235" s="1" t="s">
        <v>44</v>
      </c>
      <c r="B235" s="66" t="s">
        <v>29</v>
      </c>
      <c r="C235" s="66" t="s">
        <v>15</v>
      </c>
      <c r="D235" s="66" t="s">
        <v>15</v>
      </c>
      <c r="E235" s="2"/>
      <c r="F235" s="2">
        <v>1</v>
      </c>
    </row>
    <row r="236" spans="1:6" ht="12.75">
      <c r="A236" s="1" t="s">
        <v>492</v>
      </c>
      <c r="B236" s="66" t="s">
        <v>210</v>
      </c>
      <c r="C236" s="66" t="s">
        <v>28</v>
      </c>
      <c r="D236" s="66" t="s">
        <v>22</v>
      </c>
      <c r="E236" s="2"/>
      <c r="F236" s="2">
        <v>0</v>
      </c>
    </row>
    <row r="237" spans="1:8" ht="12.75">
      <c r="A237" s="1" t="s">
        <v>56</v>
      </c>
      <c r="B237" s="66" t="s">
        <v>46</v>
      </c>
      <c r="C237" s="66" t="s">
        <v>15</v>
      </c>
      <c r="D237" s="66" t="s">
        <v>22</v>
      </c>
      <c r="E237" s="3">
        <v>2680</v>
      </c>
      <c r="F237" s="2">
        <v>0</v>
      </c>
      <c r="G237" s="2">
        <v>1</v>
      </c>
      <c r="H237" s="2"/>
    </row>
    <row r="238" spans="1:8" ht="12.75">
      <c r="A238" s="2"/>
      <c r="B238" s="2"/>
      <c r="C238" s="2"/>
      <c r="D238" s="2"/>
      <c r="E238" s="2">
        <v>330</v>
      </c>
      <c r="F238" s="2"/>
      <c r="G238" s="2"/>
      <c r="H238" s="2"/>
    </row>
    <row r="239" spans="1:6" ht="12.75">
      <c r="A239" s="1" t="s">
        <v>503</v>
      </c>
      <c r="B239" s="2" t="s">
        <v>26</v>
      </c>
      <c r="C239" s="2" t="s">
        <v>15</v>
      </c>
      <c r="D239" s="2" t="s">
        <v>15</v>
      </c>
      <c r="E239" s="2"/>
      <c r="F239" s="2">
        <v>1</v>
      </c>
    </row>
    <row r="240" spans="1:6" ht="12.75">
      <c r="A240" s="1" t="s">
        <v>504</v>
      </c>
      <c r="B240" s="2" t="s">
        <v>501</v>
      </c>
      <c r="C240" s="2" t="s">
        <v>15</v>
      </c>
      <c r="D240" s="2" t="s">
        <v>15</v>
      </c>
      <c r="E240" s="2"/>
      <c r="F240" s="2">
        <v>1</v>
      </c>
    </row>
    <row r="241" spans="1:8" ht="12.75">
      <c r="A241" s="1" t="s">
        <v>505</v>
      </c>
      <c r="B241" s="2" t="s">
        <v>237</v>
      </c>
      <c r="C241" s="2" t="s">
        <v>22</v>
      </c>
      <c r="D241" s="2" t="s">
        <v>502</v>
      </c>
      <c r="E241" s="3">
        <v>3010</v>
      </c>
      <c r="F241" s="2"/>
      <c r="G241" s="2">
        <v>2</v>
      </c>
      <c r="H241" s="2"/>
    </row>
    <row r="242" spans="1:5" ht="12.75">
      <c r="A242" s="2"/>
      <c r="B242" s="7"/>
      <c r="C242" s="2"/>
      <c r="D242" s="2"/>
      <c r="E242" s="2"/>
    </row>
    <row r="243" spans="1:8" ht="12.75">
      <c r="A243" s="2"/>
      <c r="B243" s="7"/>
      <c r="C243" s="2"/>
      <c r="D243" s="2"/>
      <c r="E243" s="2"/>
      <c r="F243" s="8" t="s">
        <v>177</v>
      </c>
      <c r="G243" s="8" t="s">
        <v>178</v>
      </c>
      <c r="H243" s="8" t="s">
        <v>179</v>
      </c>
    </row>
    <row r="244" spans="1:8" ht="12.75">
      <c r="A244" s="2"/>
      <c r="B244" s="7"/>
      <c r="C244" s="2"/>
      <c r="D244" s="2"/>
      <c r="E244" s="2"/>
      <c r="F244" s="11">
        <f>COUNT(F5:F243)</f>
        <v>174</v>
      </c>
      <c r="G244" s="11">
        <f>COUNTIF(F6:F243,1)</f>
        <v>110</v>
      </c>
      <c r="H244" s="12">
        <f>SUM(G244*100/F244)</f>
        <v>63.2183908045977</v>
      </c>
    </row>
    <row r="245" spans="1:8" ht="12.75">
      <c r="A245" s="2"/>
      <c r="B245" s="7"/>
      <c r="C245" s="2"/>
      <c r="E245" s="2"/>
      <c r="F245" s="2"/>
      <c r="G245" s="2"/>
      <c r="H245" s="2"/>
    </row>
    <row r="246" spans="1:8" ht="12.75">
      <c r="A246" s="2"/>
      <c r="B246" s="7"/>
      <c r="C246" s="2"/>
      <c r="D246" s="2"/>
      <c r="E246" s="2"/>
      <c r="F246" s="2"/>
      <c r="G246" s="2"/>
      <c r="H246" s="2"/>
    </row>
    <row r="247" spans="1:8" ht="12.75">
      <c r="A247" s="2"/>
      <c r="B247" s="7"/>
      <c r="C247" s="2"/>
      <c r="D247" s="2"/>
      <c r="E247" s="2"/>
      <c r="F247" s="2"/>
      <c r="G247" s="2"/>
      <c r="H247" s="2"/>
    </row>
    <row r="248" spans="1:8" ht="12.75">
      <c r="A248" s="2"/>
      <c r="B248" s="7"/>
      <c r="C248" s="2"/>
      <c r="D248" s="2"/>
      <c r="E248" s="2"/>
      <c r="F248" s="2"/>
      <c r="G248" s="2"/>
      <c r="H248" s="2"/>
    </row>
    <row r="249" spans="1:8" ht="12.75">
      <c r="A249" s="2"/>
      <c r="B249" s="7"/>
      <c r="C249" s="2"/>
      <c r="D249" s="2"/>
      <c r="E249" s="2"/>
      <c r="F249" s="2"/>
      <c r="G249" s="2"/>
      <c r="H249" s="2"/>
    </row>
    <row r="250" spans="1:8" ht="12.75">
      <c r="A250" s="2"/>
      <c r="B250" s="7"/>
      <c r="C250" s="2"/>
      <c r="D250" s="2"/>
      <c r="E250" s="2"/>
      <c r="F250" s="2"/>
      <c r="G250" s="2"/>
      <c r="H250" s="2"/>
    </row>
    <row r="251" spans="1:8" ht="12.75">
      <c r="A251" s="2"/>
      <c r="B251" s="7"/>
      <c r="C251" s="2"/>
      <c r="D251" s="2"/>
      <c r="E251" s="2"/>
      <c r="F251" s="2"/>
      <c r="G251" s="2"/>
      <c r="H251" s="2"/>
    </row>
    <row r="252" spans="1:8" ht="12.75">
      <c r="A252" s="2"/>
      <c r="B252" s="7"/>
      <c r="C252" s="2"/>
      <c r="D252" s="2"/>
      <c r="E252" s="2"/>
      <c r="F252" s="2"/>
      <c r="G252" s="2"/>
      <c r="H252" s="2"/>
    </row>
    <row r="253" spans="1:8" ht="12.75">
      <c r="A253" s="2"/>
      <c r="B253" s="7"/>
      <c r="C253" s="2"/>
      <c r="D253" s="2"/>
      <c r="E253" s="2"/>
      <c r="F253" s="2"/>
      <c r="G253" s="2"/>
      <c r="H253" s="2"/>
    </row>
    <row r="254" spans="1:8" ht="12.75">
      <c r="A254" s="2"/>
      <c r="B254" s="7"/>
      <c r="C254" s="2"/>
      <c r="D254" s="2"/>
      <c r="E254" s="2"/>
      <c r="F254" s="2"/>
      <c r="G254" s="2"/>
      <c r="H254" s="2"/>
    </row>
    <row r="255" spans="1:8" ht="12.75">
      <c r="A255" s="2"/>
      <c r="B255" s="7"/>
      <c r="C255" s="2"/>
      <c r="D255" s="2"/>
      <c r="E255" s="2"/>
      <c r="F255" s="2"/>
      <c r="G255" s="2"/>
      <c r="H255" s="2"/>
    </row>
    <row r="256" spans="1:8" ht="12.75">
      <c r="A256" s="2"/>
      <c r="B256" s="7"/>
      <c r="C256" s="2"/>
      <c r="D256" s="2"/>
      <c r="E256" s="2"/>
      <c r="F256" s="2"/>
      <c r="G256" s="2"/>
      <c r="H256" s="2"/>
    </row>
    <row r="257" spans="1:8" ht="12.75">
      <c r="A257" s="2"/>
      <c r="B257" s="7"/>
      <c r="C257" s="2"/>
      <c r="D257" s="2"/>
      <c r="E257" s="2"/>
      <c r="F257" s="2"/>
      <c r="G257" s="2"/>
      <c r="H257" s="2"/>
    </row>
    <row r="258" spans="1:8" ht="12.75">
      <c r="A258" s="2"/>
      <c r="B258" s="7"/>
      <c r="C258" s="2"/>
      <c r="D258" s="2"/>
      <c r="E258" s="2"/>
      <c r="F258" s="2"/>
      <c r="G258" s="2"/>
      <c r="H258" s="2"/>
    </row>
    <row r="259" spans="1:8" ht="12.75">
      <c r="A259" s="2"/>
      <c r="B259" s="7"/>
      <c r="C259" s="2"/>
      <c r="D259" s="2"/>
      <c r="E259" s="2"/>
      <c r="F259" s="2"/>
      <c r="G259" s="2"/>
      <c r="H259" s="2"/>
    </row>
    <row r="260" spans="1:8" ht="12.75">
      <c r="A260" s="2"/>
      <c r="B260" s="7"/>
      <c r="C260" s="2"/>
      <c r="D260" s="2"/>
      <c r="E260" s="2"/>
      <c r="F260" s="2"/>
      <c r="G260" s="2"/>
      <c r="H260" s="2"/>
    </row>
    <row r="261" spans="1:8" ht="12.75">
      <c r="A261" s="2"/>
      <c r="B261" s="7"/>
      <c r="C261" s="2"/>
      <c r="D261" s="2"/>
      <c r="E261" s="2"/>
      <c r="F261" s="2"/>
      <c r="G261" s="2"/>
      <c r="H261" s="2"/>
    </row>
    <row r="262" spans="1:8" ht="12.75">
      <c r="A262" s="2"/>
      <c r="B262" s="7"/>
      <c r="C262" s="2"/>
      <c r="D262" s="2"/>
      <c r="E262" s="2"/>
      <c r="F262" s="2"/>
      <c r="G262" s="2"/>
      <c r="H262" s="2"/>
    </row>
    <row r="263" spans="1:8" ht="12.75">
      <c r="A263" s="2"/>
      <c r="B263" s="7"/>
      <c r="C263" s="2"/>
      <c r="D263" s="2"/>
      <c r="E263" s="2"/>
      <c r="F263" s="2"/>
      <c r="G263" s="2"/>
      <c r="H263" s="2"/>
    </row>
    <row r="264" spans="1:8" ht="12.75">
      <c r="A264" s="2"/>
      <c r="B264" s="7"/>
      <c r="C264" s="2"/>
      <c r="D264" s="2"/>
      <c r="E264" s="2"/>
      <c r="F264" s="2"/>
      <c r="G264" s="2"/>
      <c r="H264" s="2"/>
    </row>
    <row r="265" spans="1:8" ht="12.75">
      <c r="A265" s="2"/>
      <c r="B265" s="7"/>
      <c r="C265" s="2"/>
      <c r="D265" s="2"/>
      <c r="E265" s="2"/>
      <c r="F265" s="2"/>
      <c r="G265" s="2"/>
      <c r="H265" s="2"/>
    </row>
    <row r="266" spans="1:8" ht="12.75">
      <c r="A266" s="2"/>
      <c r="B266" s="7"/>
      <c r="C266" s="2"/>
      <c r="D266" s="2"/>
      <c r="E266" s="2"/>
      <c r="F266" s="2"/>
      <c r="G266" s="2"/>
      <c r="H266" s="2"/>
    </row>
    <row r="267" spans="1:8" ht="12.75">
      <c r="A267" s="2"/>
      <c r="B267" s="7"/>
      <c r="C267" s="2"/>
      <c r="D267" s="2"/>
      <c r="E267" s="2"/>
      <c r="F267" s="2"/>
      <c r="G267" s="2"/>
      <c r="H267" s="2"/>
    </row>
    <row r="268" spans="1:8" ht="12.75">
      <c r="A268" s="2"/>
      <c r="B268" s="7"/>
      <c r="C268" s="2"/>
      <c r="D268" s="2"/>
      <c r="E268" s="2"/>
      <c r="F268" s="2"/>
      <c r="G268" s="2"/>
      <c r="H268" s="2"/>
    </row>
    <row r="269" spans="1:8" ht="12.75">
      <c r="A269" s="2"/>
      <c r="B269" s="7"/>
      <c r="C269" s="2"/>
      <c r="D269" s="2"/>
      <c r="E269" s="2"/>
      <c r="F269" s="2"/>
      <c r="G269" s="2"/>
      <c r="H269" s="2"/>
    </row>
    <row r="270" spans="1:8" ht="12.75">
      <c r="A270" s="2"/>
      <c r="B270" s="7"/>
      <c r="C270" s="2"/>
      <c r="D270" s="2"/>
      <c r="E270" s="2"/>
      <c r="F270" s="2"/>
      <c r="G270" s="2"/>
      <c r="H270" s="2"/>
    </row>
    <row r="271" spans="1:8" ht="12.75">
      <c r="A271" s="2"/>
      <c r="B271" s="7"/>
      <c r="C271" s="2"/>
      <c r="D271" s="2"/>
      <c r="E271" s="2"/>
      <c r="F271" s="2"/>
      <c r="G271" s="2"/>
      <c r="H271" s="2"/>
    </row>
    <row r="272" spans="1:8" ht="12.75">
      <c r="A272" s="2"/>
      <c r="B272" s="7"/>
      <c r="C272" s="2"/>
      <c r="D272" s="2"/>
      <c r="E272" s="2"/>
      <c r="F272" s="2"/>
      <c r="G272" s="2"/>
      <c r="H272" s="2"/>
    </row>
    <row r="273" spans="1:8" ht="12.75">
      <c r="A273" s="2"/>
      <c r="B273" s="7"/>
      <c r="C273" s="2"/>
      <c r="D273" s="2"/>
      <c r="E273" s="2"/>
      <c r="F273" s="2"/>
      <c r="G273" s="2"/>
      <c r="H273" s="2"/>
    </row>
    <row r="274" spans="1:8" ht="12.75">
      <c r="A274" s="2"/>
      <c r="B274" s="7"/>
      <c r="C274" s="2"/>
      <c r="D274" s="2"/>
      <c r="E274" s="2"/>
      <c r="F274" s="2"/>
      <c r="G274" s="2"/>
      <c r="H274" s="2"/>
    </row>
    <row r="275" spans="6:8" ht="12.75">
      <c r="F275" s="2"/>
      <c r="G275" s="2"/>
      <c r="H275" s="2"/>
    </row>
    <row r="276" spans="6:8" ht="12.75">
      <c r="F276" s="2"/>
      <c r="G276" s="2"/>
      <c r="H276" s="2"/>
    </row>
    <row r="277" spans="6:8" ht="12.75">
      <c r="F277" s="2"/>
      <c r="G277" s="2"/>
      <c r="H277" s="2"/>
    </row>
    <row r="278" spans="6:8" ht="12.75">
      <c r="F278" s="2"/>
      <c r="G278" s="2"/>
      <c r="H278" s="2"/>
    </row>
    <row r="279" spans="6:8" ht="12.75">
      <c r="F279" s="2"/>
      <c r="G279" s="2"/>
      <c r="H279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7"/>
  <sheetViews>
    <sheetView zoomScalePageLayoutView="0" workbookViewId="0" topLeftCell="A1">
      <pane xSplit="8" ySplit="1" topLeftCell="I226" activePane="bottomRight" state="frozen"/>
      <selection pane="topLeft" activeCell="A1" sqref="A1"/>
      <selection pane="topRight" activeCell="I1" sqref="I1"/>
      <selection pane="bottomLeft" activeCell="A2" sqref="A2"/>
      <selection pane="bottomRight" activeCell="G251" sqref="G251"/>
    </sheetView>
  </sheetViews>
  <sheetFormatPr defaultColWidth="11.421875" defaultRowHeight="12.75"/>
  <cols>
    <col min="1" max="2" width="20.7109375" style="0" customWidth="1"/>
    <col min="3" max="5" width="9.140625" style="0" customWidth="1"/>
    <col min="6" max="8" width="12.7109375" style="0" customWidth="1"/>
    <col min="9" max="16384" width="9.140625" style="0" customWidth="1"/>
  </cols>
  <sheetData>
    <row r="1" spans="1:7" ht="12.75">
      <c r="A1" s="4" t="s">
        <v>0</v>
      </c>
      <c r="B1" s="4" t="s">
        <v>1</v>
      </c>
      <c r="C1" s="4" t="s">
        <v>2</v>
      </c>
      <c r="D1" s="4" t="s">
        <v>3</v>
      </c>
      <c r="E1" s="8" t="s">
        <v>5</v>
      </c>
      <c r="F1" s="4" t="s">
        <v>4</v>
      </c>
      <c r="G1" s="8" t="s">
        <v>4</v>
      </c>
    </row>
    <row r="2" spans="1:8" ht="12.75">
      <c r="A2" s="2"/>
      <c r="B2" s="2"/>
      <c r="C2" s="2"/>
      <c r="D2" s="2"/>
      <c r="E2" s="6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13" t="s">
        <v>31</v>
      </c>
      <c r="B4" s="2" t="s">
        <v>25</v>
      </c>
      <c r="C4" s="2" t="s">
        <v>15</v>
      </c>
      <c r="D4" s="2" t="s">
        <v>28</v>
      </c>
      <c r="E4" s="6"/>
      <c r="F4" s="2">
        <v>0</v>
      </c>
      <c r="G4" s="2"/>
      <c r="H4" s="2"/>
    </row>
    <row r="5" spans="1:8" ht="12.75">
      <c r="A5" s="13" t="s">
        <v>30</v>
      </c>
      <c r="B5" s="2" t="s">
        <v>26</v>
      </c>
      <c r="C5" s="2" t="s">
        <v>15</v>
      </c>
      <c r="D5" s="2" t="s">
        <v>15</v>
      </c>
      <c r="E5" s="6"/>
      <c r="F5" s="2">
        <v>1</v>
      </c>
      <c r="G5" s="2"/>
      <c r="H5" s="2"/>
    </row>
    <row r="6" spans="1:7" ht="12.75">
      <c r="A6" s="13" t="s">
        <v>29</v>
      </c>
      <c r="B6" s="2" t="s">
        <v>27</v>
      </c>
      <c r="C6" s="2" t="s">
        <v>22</v>
      </c>
      <c r="D6" s="2" t="s">
        <v>15</v>
      </c>
      <c r="E6" s="6">
        <v>-100</v>
      </c>
      <c r="F6" s="2">
        <v>0</v>
      </c>
      <c r="G6" s="2">
        <v>1</v>
      </c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18" t="s">
        <v>25</v>
      </c>
      <c r="B8" s="25" t="s">
        <v>53</v>
      </c>
      <c r="C8" s="2" t="s">
        <v>15</v>
      </c>
      <c r="D8" s="2" t="s">
        <v>28</v>
      </c>
      <c r="E8" s="2"/>
      <c r="F8" s="2">
        <v>0</v>
      </c>
      <c r="G8" s="2"/>
    </row>
    <row r="9" spans="1:7" ht="12.75">
      <c r="A9" s="18" t="s">
        <v>17</v>
      </c>
      <c r="B9" s="25" t="s">
        <v>54</v>
      </c>
      <c r="C9" s="2" t="s">
        <v>28</v>
      </c>
      <c r="D9" s="2" t="s">
        <v>22</v>
      </c>
      <c r="E9" s="2"/>
      <c r="F9" s="2">
        <v>0</v>
      </c>
      <c r="G9" s="2"/>
    </row>
    <row r="10" spans="1:7" ht="12.75">
      <c r="A10" s="18" t="s">
        <v>55</v>
      </c>
      <c r="B10" s="25" t="s">
        <v>56</v>
      </c>
      <c r="C10" s="9" t="s">
        <v>28</v>
      </c>
      <c r="D10" s="9" t="s">
        <v>22</v>
      </c>
      <c r="E10" s="6">
        <v>-200</v>
      </c>
      <c r="F10" s="2">
        <v>0</v>
      </c>
      <c r="G10" s="2">
        <v>0</v>
      </c>
    </row>
    <row r="11" spans="1:7" ht="12.75">
      <c r="A11" s="2"/>
      <c r="B11" s="2"/>
      <c r="C11" s="2"/>
      <c r="D11" s="2"/>
      <c r="E11" s="6"/>
      <c r="F11" s="2"/>
      <c r="G11" s="2"/>
    </row>
    <row r="12" spans="1:7" ht="12.75">
      <c r="A12" s="13" t="s">
        <v>10</v>
      </c>
      <c r="B12" s="2" t="s">
        <v>66</v>
      </c>
      <c r="C12" s="2" t="s">
        <v>15</v>
      </c>
      <c r="D12" s="2" t="s">
        <v>28</v>
      </c>
      <c r="E12" s="6"/>
      <c r="F12" s="2">
        <v>0</v>
      </c>
      <c r="G12" s="2"/>
    </row>
    <row r="13" spans="1:7" ht="12.75">
      <c r="A13" s="13" t="s">
        <v>19</v>
      </c>
      <c r="B13" s="2" t="s">
        <v>67</v>
      </c>
      <c r="C13" s="2" t="s">
        <v>15</v>
      </c>
      <c r="D13" s="2" t="s">
        <v>15</v>
      </c>
      <c r="E13" s="6"/>
      <c r="F13" s="2">
        <v>1</v>
      </c>
      <c r="G13" s="2"/>
    </row>
    <row r="14" spans="1:7" ht="12.75">
      <c r="A14" s="13" t="s">
        <v>69</v>
      </c>
      <c r="B14" s="2" t="s">
        <v>68</v>
      </c>
      <c r="C14" s="2" t="s">
        <v>22</v>
      </c>
      <c r="D14" s="2" t="s">
        <v>15</v>
      </c>
      <c r="E14" s="6">
        <v>-300</v>
      </c>
      <c r="F14" s="2">
        <v>0</v>
      </c>
      <c r="G14" s="2">
        <v>1</v>
      </c>
    </row>
    <row r="15" spans="1:7" ht="12.75">
      <c r="A15" s="2"/>
      <c r="B15" s="2"/>
      <c r="C15" s="2"/>
      <c r="D15" s="2"/>
      <c r="E15" s="6"/>
      <c r="F15" s="2"/>
      <c r="G15" s="2"/>
    </row>
    <row r="16" spans="1:7" ht="12.75">
      <c r="A16" s="13" t="s">
        <v>83</v>
      </c>
      <c r="B16" s="2" t="s">
        <v>79</v>
      </c>
      <c r="C16" s="2" t="s">
        <v>15</v>
      </c>
      <c r="D16" s="2" t="s">
        <v>22</v>
      </c>
      <c r="E16" s="3"/>
      <c r="F16" s="2">
        <v>0</v>
      </c>
      <c r="G16" s="2"/>
    </row>
    <row r="17" spans="1:7" ht="12.75">
      <c r="A17" s="13" t="s">
        <v>82</v>
      </c>
      <c r="B17" s="2" t="s">
        <v>80</v>
      </c>
      <c r="C17" s="2" t="s">
        <v>15</v>
      </c>
      <c r="D17" s="2" t="s">
        <v>15</v>
      </c>
      <c r="E17" s="3"/>
      <c r="F17" s="2">
        <v>1</v>
      </c>
      <c r="G17" s="2"/>
    </row>
    <row r="18" spans="1:7" ht="12.75">
      <c r="A18" s="13" t="s">
        <v>81</v>
      </c>
      <c r="B18" s="2" t="s">
        <v>69</v>
      </c>
      <c r="C18" s="2" t="s">
        <v>28</v>
      </c>
      <c r="D18" s="2" t="s">
        <v>15</v>
      </c>
      <c r="E18" s="6">
        <v>-400</v>
      </c>
      <c r="F18" s="2">
        <v>0</v>
      </c>
      <c r="G18" s="2">
        <v>1</v>
      </c>
    </row>
    <row r="19" spans="1:7" ht="12.75">
      <c r="A19" s="2"/>
      <c r="B19" s="2"/>
      <c r="C19" s="2"/>
      <c r="D19" s="2"/>
      <c r="E19" s="3"/>
      <c r="F19" s="2"/>
      <c r="G19" s="2"/>
    </row>
    <row r="20" spans="1:7" ht="12.75">
      <c r="A20" s="14" t="s">
        <v>95</v>
      </c>
      <c r="B20" s="14" t="s">
        <v>93</v>
      </c>
      <c r="C20" s="2" t="s">
        <v>22</v>
      </c>
      <c r="D20" s="2" t="s">
        <v>28</v>
      </c>
      <c r="E20" s="3"/>
      <c r="F20" s="2">
        <v>0</v>
      </c>
      <c r="G20" s="2"/>
    </row>
    <row r="21" spans="1:7" ht="12.75">
      <c r="A21" s="14" t="s">
        <v>96</v>
      </c>
      <c r="B21" s="14" t="s">
        <v>94</v>
      </c>
      <c r="C21" s="2" t="s">
        <v>15</v>
      </c>
      <c r="D21" s="2" t="s">
        <v>15</v>
      </c>
      <c r="E21" s="3"/>
      <c r="F21" s="2">
        <v>1</v>
      </c>
      <c r="G21" s="2"/>
    </row>
    <row r="22" spans="1:7" ht="12.75">
      <c r="A22" s="14" t="s">
        <v>97</v>
      </c>
      <c r="B22" s="14" t="s">
        <v>73</v>
      </c>
      <c r="C22" s="2" t="s">
        <v>28</v>
      </c>
      <c r="D22" s="2" t="s">
        <v>15</v>
      </c>
      <c r="E22" s="6">
        <v>-500</v>
      </c>
      <c r="F22" s="2">
        <v>0</v>
      </c>
      <c r="G22" s="2"/>
    </row>
    <row r="23" spans="1:7" ht="12.75">
      <c r="A23" s="2"/>
      <c r="B23" s="2"/>
      <c r="C23" s="2"/>
      <c r="D23" s="2"/>
      <c r="E23" s="3"/>
      <c r="F23" s="2"/>
      <c r="G23" s="2"/>
    </row>
    <row r="24" spans="1:7" ht="12.75">
      <c r="A24" s="13" t="s">
        <v>107</v>
      </c>
      <c r="B24" s="2" t="s">
        <v>73</v>
      </c>
      <c r="C24" s="2" t="s">
        <v>28</v>
      </c>
      <c r="D24" s="2" t="s">
        <v>28</v>
      </c>
      <c r="E24" s="3"/>
      <c r="F24" s="2">
        <v>1</v>
      </c>
      <c r="G24" s="2"/>
    </row>
    <row r="25" spans="1:7" ht="12.75">
      <c r="A25" s="13" t="s">
        <v>9</v>
      </c>
      <c r="B25" s="2" t="s">
        <v>105</v>
      </c>
      <c r="C25" s="2" t="s">
        <v>28</v>
      </c>
      <c r="D25" s="2" t="s">
        <v>15</v>
      </c>
      <c r="E25" s="3"/>
      <c r="F25" s="2">
        <v>0</v>
      </c>
      <c r="G25" s="2"/>
    </row>
    <row r="26" spans="1:7" ht="12.75">
      <c r="A26" s="13" t="s">
        <v>80</v>
      </c>
      <c r="B26" s="2" t="s">
        <v>106</v>
      </c>
      <c r="C26" s="2" t="s">
        <v>28</v>
      </c>
      <c r="D26" s="2" t="s">
        <v>15</v>
      </c>
      <c r="E26" s="6">
        <v>-600</v>
      </c>
      <c r="F26" s="2">
        <v>0</v>
      </c>
      <c r="G26" s="2">
        <v>1</v>
      </c>
    </row>
    <row r="27" spans="1:7" ht="12.75">
      <c r="A27" s="2"/>
      <c r="B27" s="2"/>
      <c r="C27" s="2"/>
      <c r="D27" s="2"/>
      <c r="E27" s="3"/>
      <c r="F27" s="2"/>
      <c r="G27" s="2"/>
    </row>
    <row r="28" spans="1:7" ht="12.75">
      <c r="A28" s="2" t="s">
        <v>25</v>
      </c>
      <c r="B28" s="2" t="s">
        <v>70</v>
      </c>
      <c r="C28" s="2" t="s">
        <v>15</v>
      </c>
      <c r="D28" s="2" t="s">
        <v>28</v>
      </c>
      <c r="E28" s="3"/>
      <c r="F28" s="2">
        <v>0</v>
      </c>
      <c r="G28" s="2"/>
    </row>
    <row r="29" spans="1:7" ht="12.75">
      <c r="A29" s="2" t="s">
        <v>116</v>
      </c>
      <c r="B29" s="2" t="s">
        <v>115</v>
      </c>
      <c r="C29" s="2" t="s">
        <v>28</v>
      </c>
      <c r="D29" s="2" t="s">
        <v>22</v>
      </c>
      <c r="E29" s="3"/>
      <c r="F29" s="2">
        <v>0</v>
      </c>
      <c r="G29" s="2"/>
    </row>
    <row r="30" spans="1:7" ht="12.75">
      <c r="A30" s="2" t="s">
        <v>73</v>
      </c>
      <c r="B30" s="2" t="s">
        <v>21</v>
      </c>
      <c r="C30" s="2" t="s">
        <v>28</v>
      </c>
      <c r="D30" s="2" t="s">
        <v>22</v>
      </c>
      <c r="E30" s="52">
        <v>-700</v>
      </c>
      <c r="F30" s="2">
        <v>0</v>
      </c>
      <c r="G30" s="2">
        <v>0</v>
      </c>
    </row>
    <row r="31" spans="1:7" ht="12.75">
      <c r="A31" s="2"/>
      <c r="B31" s="2"/>
      <c r="C31" s="2"/>
      <c r="D31" s="2"/>
      <c r="E31" s="3"/>
      <c r="F31" s="2"/>
      <c r="G31" s="2"/>
    </row>
    <row r="32" spans="1:7" ht="12.75">
      <c r="A32" s="2" t="s">
        <v>70</v>
      </c>
      <c r="B32" s="2" t="s">
        <v>11</v>
      </c>
      <c r="C32" s="2" t="s">
        <v>28</v>
      </c>
      <c r="D32" s="2" t="s">
        <v>28</v>
      </c>
      <c r="E32" s="6"/>
      <c r="F32" s="2">
        <v>1</v>
      </c>
      <c r="G32" s="2"/>
    </row>
    <row r="33" spans="1:7" ht="12.75">
      <c r="A33" s="2" t="s">
        <v>125</v>
      </c>
      <c r="B33" s="2" t="s">
        <v>123</v>
      </c>
      <c r="C33" s="2" t="s">
        <v>28</v>
      </c>
      <c r="D33" s="2" t="s">
        <v>22</v>
      </c>
      <c r="E33" s="3"/>
      <c r="F33" s="2">
        <v>0</v>
      </c>
      <c r="G33" s="2"/>
    </row>
    <row r="34" spans="1:7" ht="12.75">
      <c r="A34" s="2" t="s">
        <v>99</v>
      </c>
      <c r="B34" s="2" t="s">
        <v>124</v>
      </c>
      <c r="C34" s="2" t="s">
        <v>15</v>
      </c>
      <c r="D34" s="2" t="s">
        <v>15</v>
      </c>
      <c r="E34" s="53">
        <v>-800</v>
      </c>
      <c r="F34" s="2">
        <v>1</v>
      </c>
      <c r="G34" s="2">
        <v>2</v>
      </c>
    </row>
    <row r="35" spans="1:7" ht="12.75">
      <c r="A35" s="2"/>
      <c r="B35" s="2"/>
      <c r="C35" s="2"/>
      <c r="D35" s="2"/>
      <c r="E35" s="3"/>
      <c r="F35" s="2"/>
      <c r="G35" s="2"/>
    </row>
    <row r="36" spans="1:7" ht="12.75">
      <c r="A36" s="2" t="s">
        <v>73</v>
      </c>
      <c r="B36" s="2" t="s">
        <v>66</v>
      </c>
      <c r="C36" s="2" t="s">
        <v>22</v>
      </c>
      <c r="D36" s="2" t="s">
        <v>15</v>
      </c>
      <c r="E36" s="2"/>
      <c r="F36" s="2">
        <v>0</v>
      </c>
      <c r="G36" s="2"/>
    </row>
    <row r="37" spans="1:7" ht="12.75">
      <c r="A37" s="2" t="s">
        <v>131</v>
      </c>
      <c r="B37" s="2" t="s">
        <v>21</v>
      </c>
      <c r="C37" s="2" t="s">
        <v>15</v>
      </c>
      <c r="D37" s="2" t="s">
        <v>28</v>
      </c>
      <c r="E37" s="2"/>
      <c r="F37" s="2">
        <v>0</v>
      </c>
      <c r="G37" s="2"/>
    </row>
    <row r="38" spans="1:7" ht="12.75">
      <c r="A38" s="2" t="s">
        <v>132</v>
      </c>
      <c r="B38" s="2" t="s">
        <v>70</v>
      </c>
      <c r="C38" s="2" t="s">
        <v>15</v>
      </c>
      <c r="D38" s="2" t="s">
        <v>15</v>
      </c>
      <c r="E38" s="52">
        <v>-900</v>
      </c>
      <c r="F38" s="2">
        <v>1</v>
      </c>
      <c r="G38" s="2">
        <v>1</v>
      </c>
    </row>
    <row r="39" spans="1:7" ht="12.75">
      <c r="A39" s="2"/>
      <c r="B39" s="2"/>
      <c r="C39" s="9"/>
      <c r="D39" s="9"/>
      <c r="E39" s="3"/>
      <c r="F39" s="2"/>
      <c r="G39" s="2"/>
    </row>
    <row r="40" spans="1:7" ht="12.75">
      <c r="A40" s="2" t="s">
        <v>20</v>
      </c>
      <c r="B40" s="2" t="s">
        <v>91</v>
      </c>
      <c r="C40" s="2" t="s">
        <v>22</v>
      </c>
      <c r="D40" s="2" t="s">
        <v>28</v>
      </c>
      <c r="E40" s="6"/>
      <c r="F40" s="2">
        <v>0</v>
      </c>
      <c r="G40" s="2"/>
    </row>
    <row r="41" spans="1:7" ht="12.75">
      <c r="A41" s="2" t="s">
        <v>52</v>
      </c>
      <c r="B41" s="2" t="s">
        <v>104</v>
      </c>
      <c r="C41" s="2" t="s">
        <v>22</v>
      </c>
      <c r="D41" s="2" t="s">
        <v>28</v>
      </c>
      <c r="E41" s="6"/>
      <c r="F41" s="2">
        <v>0</v>
      </c>
      <c r="G41" s="2"/>
    </row>
    <row r="42" spans="1:7" ht="12.75">
      <c r="A42" s="2" t="s">
        <v>102</v>
      </c>
      <c r="B42" s="2" t="s">
        <v>11</v>
      </c>
      <c r="C42" s="2" t="s">
        <v>22</v>
      </c>
      <c r="D42" s="9" t="s">
        <v>28</v>
      </c>
      <c r="E42" s="6">
        <v>-1000</v>
      </c>
      <c r="F42" s="2">
        <v>0</v>
      </c>
      <c r="G42" s="2">
        <v>0</v>
      </c>
    </row>
    <row r="43" spans="1:7" ht="12.75">
      <c r="A43" s="2"/>
      <c r="B43" s="2"/>
      <c r="C43" s="2"/>
      <c r="D43" s="2"/>
      <c r="E43" s="6"/>
      <c r="F43" s="2"/>
      <c r="G43" s="2"/>
    </row>
    <row r="44" spans="1:7" ht="12.75">
      <c r="A44" s="2" t="s">
        <v>95</v>
      </c>
      <c r="B44" s="2" t="s">
        <v>148</v>
      </c>
      <c r="C44" s="2" t="s">
        <v>22</v>
      </c>
      <c r="D44" s="2" t="s">
        <v>28</v>
      </c>
      <c r="E44" s="6"/>
      <c r="F44" s="2">
        <v>0</v>
      </c>
      <c r="G44" s="2"/>
    </row>
    <row r="45" spans="1:7" ht="12.75">
      <c r="A45" s="2" t="s">
        <v>151</v>
      </c>
      <c r="B45" s="2" t="s">
        <v>46</v>
      </c>
      <c r="C45" s="2" t="s">
        <v>15</v>
      </c>
      <c r="D45" s="2" t="s">
        <v>15</v>
      </c>
      <c r="E45" s="6"/>
      <c r="F45" s="2">
        <v>1</v>
      </c>
      <c r="G45" s="2"/>
    </row>
    <row r="46" spans="1:7" ht="12.75">
      <c r="A46" s="2" t="s">
        <v>150</v>
      </c>
      <c r="B46" s="2" t="s">
        <v>149</v>
      </c>
      <c r="C46" s="2" t="s">
        <v>15</v>
      </c>
      <c r="D46" s="2" t="s">
        <v>15</v>
      </c>
      <c r="E46" s="6">
        <v>-1100</v>
      </c>
      <c r="F46" s="2">
        <v>1</v>
      </c>
      <c r="G46" s="2">
        <v>2</v>
      </c>
    </row>
    <row r="47" spans="1:7" ht="12.75">
      <c r="A47" s="2"/>
      <c r="B47" s="2"/>
      <c r="C47" s="10"/>
      <c r="D47" s="10"/>
      <c r="E47" s="6"/>
      <c r="F47" s="2"/>
      <c r="G47" s="2"/>
    </row>
    <row r="48" spans="1:7" ht="12.75">
      <c r="A48" s="2" t="s">
        <v>159</v>
      </c>
      <c r="B48" s="2" t="s">
        <v>157</v>
      </c>
      <c r="C48" s="2" t="s">
        <v>22</v>
      </c>
      <c r="D48" s="2" t="s">
        <v>15</v>
      </c>
      <c r="E48" s="6"/>
      <c r="F48" s="2">
        <v>0</v>
      </c>
      <c r="G48" s="2"/>
    </row>
    <row r="49" spans="1:7" ht="12.75">
      <c r="A49" s="2" t="s">
        <v>158</v>
      </c>
      <c r="B49" s="2" t="s">
        <v>66</v>
      </c>
      <c r="C49" s="2" t="s">
        <v>22</v>
      </c>
      <c r="D49" s="2" t="s">
        <v>28</v>
      </c>
      <c r="E49" s="6"/>
      <c r="F49" s="2">
        <v>0</v>
      </c>
      <c r="G49" s="2"/>
    </row>
    <row r="50" spans="1:7" ht="12.75">
      <c r="A50" s="2" t="s">
        <v>68</v>
      </c>
      <c r="B50" s="2" t="s">
        <v>25</v>
      </c>
      <c r="C50" s="2" t="s">
        <v>15</v>
      </c>
      <c r="D50" s="2" t="s">
        <v>15</v>
      </c>
      <c r="E50" s="6">
        <v>-1200</v>
      </c>
      <c r="F50" s="2">
        <v>1</v>
      </c>
      <c r="G50" s="2">
        <v>1</v>
      </c>
    </row>
    <row r="51" spans="1:7" ht="12.75">
      <c r="A51" s="2"/>
      <c r="B51" s="2"/>
      <c r="C51" s="7"/>
      <c r="D51" s="7"/>
      <c r="E51" s="6"/>
      <c r="F51" s="2"/>
      <c r="G51" s="2"/>
    </row>
    <row r="52" spans="1:7" ht="12.75">
      <c r="A52" s="13" t="s">
        <v>77</v>
      </c>
      <c r="B52" s="24" t="s">
        <v>166</v>
      </c>
      <c r="C52" s="7" t="s">
        <v>15</v>
      </c>
      <c r="D52" s="7" t="s">
        <v>15</v>
      </c>
      <c r="E52" s="6"/>
      <c r="F52" s="2">
        <v>1</v>
      </c>
      <c r="G52" s="2"/>
    </row>
    <row r="53" spans="1:7" ht="12.75">
      <c r="A53" s="13" t="s">
        <v>168</v>
      </c>
      <c r="B53" s="36" t="s">
        <v>9</v>
      </c>
      <c r="C53" s="7" t="s">
        <v>15</v>
      </c>
      <c r="D53" s="10" t="s">
        <v>15</v>
      </c>
      <c r="E53" s="6"/>
      <c r="F53" s="2">
        <v>1</v>
      </c>
      <c r="G53" s="2"/>
    </row>
    <row r="54" spans="1:7" ht="12.75">
      <c r="A54" s="13" t="s">
        <v>55</v>
      </c>
      <c r="B54" s="24" t="s">
        <v>167</v>
      </c>
      <c r="C54" s="7" t="s">
        <v>15</v>
      </c>
      <c r="D54" s="7" t="s">
        <v>28</v>
      </c>
      <c r="E54" s="6">
        <v>-1300</v>
      </c>
      <c r="F54" s="2">
        <v>0</v>
      </c>
      <c r="G54" s="2">
        <v>2</v>
      </c>
    </row>
    <row r="55" spans="1:7" ht="12.75">
      <c r="A55" s="2"/>
      <c r="B55" s="2"/>
      <c r="C55" s="7"/>
      <c r="D55" s="7"/>
      <c r="E55" s="6"/>
      <c r="F55" s="2"/>
      <c r="G55" s="2"/>
    </row>
    <row r="56" spans="1:7" ht="12.75">
      <c r="A56" s="13" t="s">
        <v>10</v>
      </c>
      <c r="B56" s="24" t="s">
        <v>73</v>
      </c>
      <c r="C56" s="30" t="s">
        <v>15</v>
      </c>
      <c r="D56" s="30" t="s">
        <v>22</v>
      </c>
      <c r="E56" s="6"/>
      <c r="F56" s="2">
        <v>0</v>
      </c>
      <c r="G56" s="2"/>
    </row>
    <row r="57" spans="1:7" ht="12.75">
      <c r="A57" s="13" t="s">
        <v>81</v>
      </c>
      <c r="B57" s="24" t="s">
        <v>80</v>
      </c>
      <c r="C57" s="30" t="s">
        <v>15</v>
      </c>
      <c r="D57" s="30" t="s">
        <v>22</v>
      </c>
      <c r="E57" s="6"/>
      <c r="F57" s="2">
        <v>0</v>
      </c>
      <c r="G57" s="2"/>
    </row>
    <row r="58" spans="1:7" ht="12.75">
      <c r="A58" s="13" t="s">
        <v>70</v>
      </c>
      <c r="B58" s="24" t="s">
        <v>9</v>
      </c>
      <c r="C58" s="30" t="s">
        <v>28</v>
      </c>
      <c r="D58" s="30" t="s">
        <v>15</v>
      </c>
      <c r="E58" s="6">
        <v>-1400</v>
      </c>
      <c r="F58" s="2">
        <v>0</v>
      </c>
      <c r="G58" s="2">
        <v>0</v>
      </c>
    </row>
    <row r="59" spans="1:7" ht="12.75">
      <c r="A59" s="2"/>
      <c r="B59" s="2"/>
      <c r="C59" s="7"/>
      <c r="D59" s="7"/>
      <c r="E59" s="6"/>
      <c r="F59" s="2"/>
      <c r="G59" s="2"/>
    </row>
    <row r="60" spans="1:7" ht="12.75">
      <c r="A60" s="13" t="s">
        <v>125</v>
      </c>
      <c r="B60" s="2" t="s">
        <v>183</v>
      </c>
      <c r="C60" s="7" t="s">
        <v>22</v>
      </c>
      <c r="D60" s="9" t="s">
        <v>15</v>
      </c>
      <c r="E60" s="6"/>
      <c r="F60" s="2">
        <v>0</v>
      </c>
      <c r="G60" s="2"/>
    </row>
    <row r="61" spans="1:7" ht="12.75">
      <c r="A61" s="13" t="s">
        <v>186</v>
      </c>
      <c r="B61" s="2" t="s">
        <v>184</v>
      </c>
      <c r="C61" s="7" t="s">
        <v>22</v>
      </c>
      <c r="D61" s="7" t="s">
        <v>22</v>
      </c>
      <c r="E61" s="6"/>
      <c r="F61" s="2">
        <v>0</v>
      </c>
      <c r="G61" s="2"/>
    </row>
    <row r="62" spans="1:7" ht="12.75">
      <c r="A62" s="13" t="s">
        <v>187</v>
      </c>
      <c r="B62" s="2" t="s">
        <v>185</v>
      </c>
      <c r="C62" s="7" t="s">
        <v>22</v>
      </c>
      <c r="D62" s="7" t="s">
        <v>28</v>
      </c>
      <c r="E62" s="6">
        <v>-1500</v>
      </c>
      <c r="F62" s="2">
        <v>1</v>
      </c>
      <c r="G62" s="2">
        <v>1</v>
      </c>
    </row>
    <row r="63" spans="1:7" ht="12.75">
      <c r="A63" s="24"/>
      <c r="B63" s="2"/>
      <c r="C63" s="7"/>
      <c r="D63" s="7"/>
      <c r="E63" s="6"/>
      <c r="F63" s="2"/>
      <c r="G63" s="2"/>
    </row>
    <row r="64" spans="1:7" ht="12.75">
      <c r="A64" s="13" t="s">
        <v>196</v>
      </c>
      <c r="B64" s="24" t="s">
        <v>193</v>
      </c>
      <c r="C64" s="7" t="s">
        <v>15</v>
      </c>
      <c r="D64" s="7" t="s">
        <v>15</v>
      </c>
      <c r="E64" s="6"/>
      <c r="F64" s="2">
        <v>1</v>
      </c>
      <c r="G64" s="2"/>
    </row>
    <row r="65" spans="1:7" ht="12.75">
      <c r="A65" s="13" t="s">
        <v>197</v>
      </c>
      <c r="B65" s="24" t="s">
        <v>194</v>
      </c>
      <c r="C65" s="7" t="s">
        <v>28</v>
      </c>
      <c r="D65" s="7" t="s">
        <v>15</v>
      </c>
      <c r="E65" s="6"/>
      <c r="F65" s="2">
        <v>0</v>
      </c>
      <c r="G65" s="2"/>
    </row>
    <row r="66" spans="1:7" ht="12.75">
      <c r="A66" s="13" t="s">
        <v>198</v>
      </c>
      <c r="B66" s="24" t="s">
        <v>195</v>
      </c>
      <c r="C66" s="7" t="s">
        <v>28</v>
      </c>
      <c r="D66" s="7" t="s">
        <v>22</v>
      </c>
      <c r="E66" s="6">
        <v>-1600</v>
      </c>
      <c r="F66" s="2">
        <v>0</v>
      </c>
      <c r="G66" s="2">
        <v>1</v>
      </c>
    </row>
    <row r="67" spans="1:7" ht="12.75">
      <c r="A67" s="2"/>
      <c r="B67" s="2"/>
      <c r="C67" s="7"/>
      <c r="D67" s="7"/>
      <c r="E67" s="6"/>
      <c r="F67" s="2"/>
      <c r="G67" s="2"/>
    </row>
    <row r="68" spans="1:7" ht="12.75">
      <c r="A68" s="13" t="s">
        <v>21</v>
      </c>
      <c r="B68" s="2" t="s">
        <v>66</v>
      </c>
      <c r="C68" s="7" t="s">
        <v>22</v>
      </c>
      <c r="D68" s="7" t="s">
        <v>15</v>
      </c>
      <c r="E68" s="6"/>
      <c r="F68" s="2">
        <v>0</v>
      </c>
      <c r="G68" s="2"/>
    </row>
    <row r="69" spans="1:7" ht="12.75">
      <c r="A69" s="13" t="s">
        <v>68</v>
      </c>
      <c r="B69" s="2" t="s">
        <v>106</v>
      </c>
      <c r="C69" s="7" t="s">
        <v>15</v>
      </c>
      <c r="D69" s="7" t="s">
        <v>22</v>
      </c>
      <c r="E69" s="6"/>
      <c r="F69" s="2">
        <v>0</v>
      </c>
      <c r="G69" s="2"/>
    </row>
    <row r="70" spans="1:7" ht="12.75">
      <c r="A70" s="13" t="s">
        <v>203</v>
      </c>
      <c r="B70" s="2" t="s">
        <v>197</v>
      </c>
      <c r="C70" s="7" t="s">
        <v>22</v>
      </c>
      <c r="D70" s="7" t="s">
        <v>15</v>
      </c>
      <c r="E70" s="6">
        <v>-1700</v>
      </c>
      <c r="F70" s="2">
        <v>0</v>
      </c>
      <c r="G70" s="2">
        <v>0</v>
      </c>
    </row>
    <row r="71" spans="1:7" ht="12.75">
      <c r="A71" s="2"/>
      <c r="B71" s="2"/>
      <c r="C71" s="7"/>
      <c r="D71" s="7"/>
      <c r="E71" s="6"/>
      <c r="F71" s="2"/>
      <c r="G71" s="2"/>
    </row>
    <row r="72" spans="1:7" ht="12.75">
      <c r="A72" s="18" t="s">
        <v>46</v>
      </c>
      <c r="B72" s="42" t="s">
        <v>104</v>
      </c>
      <c r="C72" s="7" t="s">
        <v>28</v>
      </c>
      <c r="D72" s="7" t="s">
        <v>15</v>
      </c>
      <c r="E72" s="6"/>
      <c r="F72" s="2">
        <v>0</v>
      </c>
      <c r="G72" s="2"/>
    </row>
    <row r="73" spans="1:7" ht="12.75">
      <c r="A73" s="18" t="s">
        <v>204</v>
      </c>
      <c r="B73" s="42" t="s">
        <v>9</v>
      </c>
      <c r="C73" s="7" t="s">
        <v>15</v>
      </c>
      <c r="D73" s="7" t="s">
        <v>28</v>
      </c>
      <c r="E73" s="6"/>
      <c r="F73" s="2">
        <v>0</v>
      </c>
      <c r="G73" s="2"/>
    </row>
    <row r="74" spans="1:7" ht="12.75">
      <c r="A74" s="18" t="s">
        <v>135</v>
      </c>
      <c r="B74" s="42" t="s">
        <v>139</v>
      </c>
      <c r="C74" s="2" t="s">
        <v>28</v>
      </c>
      <c r="D74" s="2" t="s">
        <v>22</v>
      </c>
      <c r="E74" s="6">
        <v>-1800</v>
      </c>
      <c r="F74" s="2">
        <v>0</v>
      </c>
      <c r="G74" s="2">
        <v>0</v>
      </c>
    </row>
    <row r="75" spans="1:7" ht="12.75">
      <c r="A75" s="2"/>
      <c r="B75" s="2"/>
      <c r="C75" s="9"/>
      <c r="D75" s="9"/>
      <c r="E75" s="6"/>
      <c r="F75" s="2"/>
      <c r="G75" s="2"/>
    </row>
    <row r="76" spans="1:7" ht="12.75">
      <c r="A76" s="43" t="s">
        <v>216</v>
      </c>
      <c r="B76" s="43"/>
      <c r="C76" s="44"/>
      <c r="D76" s="44"/>
      <c r="E76" s="45"/>
      <c r="F76" s="43"/>
      <c r="G76" s="43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13" t="s">
        <v>195</v>
      </c>
      <c r="B78" s="2" t="s">
        <v>197</v>
      </c>
      <c r="C78" s="9" t="s">
        <v>15</v>
      </c>
      <c r="D78" s="9" t="s">
        <v>22</v>
      </c>
      <c r="E78" s="6"/>
      <c r="F78" s="2">
        <v>0</v>
      </c>
      <c r="G78" s="2"/>
    </row>
    <row r="79" spans="1:7" ht="12.75">
      <c r="A79" s="13" t="s">
        <v>218</v>
      </c>
      <c r="B79" s="2" t="s">
        <v>205</v>
      </c>
      <c r="C79" s="2" t="s">
        <v>15</v>
      </c>
      <c r="D79" s="2" t="s">
        <v>28</v>
      </c>
      <c r="E79" s="2"/>
      <c r="F79" s="2">
        <v>0</v>
      </c>
      <c r="G79" s="2"/>
    </row>
    <row r="80" spans="1:7" ht="12.75">
      <c r="A80" s="13" t="s">
        <v>219</v>
      </c>
      <c r="B80" s="2" t="s">
        <v>217</v>
      </c>
      <c r="C80" s="2" t="s">
        <v>15</v>
      </c>
      <c r="D80" s="2" t="s">
        <v>15</v>
      </c>
      <c r="E80" s="6">
        <v>-1900</v>
      </c>
      <c r="F80" s="2">
        <v>1</v>
      </c>
      <c r="G80" s="2">
        <v>1</v>
      </c>
    </row>
    <row r="81" spans="1:7" ht="12.75">
      <c r="A81" s="1"/>
      <c r="B81" s="2"/>
      <c r="C81" s="2"/>
      <c r="D81" s="2"/>
      <c r="E81" s="6"/>
      <c r="F81" s="2"/>
      <c r="G81" s="2"/>
    </row>
    <row r="82" spans="1:7" ht="12.75">
      <c r="A82" s="13" t="s">
        <v>66</v>
      </c>
      <c r="B82" s="24" t="s">
        <v>220</v>
      </c>
      <c r="C82" s="2" t="s">
        <v>15</v>
      </c>
      <c r="D82" s="2" t="s">
        <v>15</v>
      </c>
      <c r="E82" s="6"/>
      <c r="F82" s="2">
        <v>1</v>
      </c>
      <c r="G82" s="2"/>
    </row>
    <row r="83" spans="1:7" ht="12.75">
      <c r="A83" s="13" t="s">
        <v>221</v>
      </c>
      <c r="B83" s="24" t="s">
        <v>192</v>
      </c>
      <c r="C83" s="2" t="s">
        <v>28</v>
      </c>
      <c r="D83" s="2" t="s">
        <v>22</v>
      </c>
      <c r="E83" s="6"/>
      <c r="F83" s="2">
        <v>0</v>
      </c>
      <c r="G83" s="2"/>
    </row>
    <row r="84" spans="1:7" ht="12.75">
      <c r="A84" s="13" t="s">
        <v>54</v>
      </c>
      <c r="B84" s="24" t="s">
        <v>91</v>
      </c>
      <c r="C84" s="2" t="s">
        <v>28</v>
      </c>
      <c r="D84" s="2" t="s">
        <v>28</v>
      </c>
      <c r="E84" s="6">
        <v>-2000</v>
      </c>
      <c r="F84" s="2">
        <v>1</v>
      </c>
      <c r="G84" s="2">
        <v>2</v>
      </c>
    </row>
    <row r="85" spans="1:7" ht="12.75">
      <c r="A85" s="13"/>
      <c r="B85" s="2"/>
      <c r="C85" s="2"/>
      <c r="D85" s="2"/>
      <c r="E85" s="6"/>
      <c r="F85" s="2"/>
      <c r="G85" s="2"/>
    </row>
    <row r="86" spans="1:7" ht="12.75">
      <c r="A86" s="13" t="s">
        <v>196</v>
      </c>
      <c r="B86" s="24" t="s">
        <v>234</v>
      </c>
      <c r="C86" s="2" t="s">
        <v>15</v>
      </c>
      <c r="D86" s="2" t="s">
        <v>15</v>
      </c>
      <c r="E86" s="6"/>
      <c r="F86" s="2">
        <v>1</v>
      </c>
      <c r="G86" s="2"/>
    </row>
    <row r="87" spans="1:7" ht="12.75">
      <c r="A87" s="13" t="s">
        <v>236</v>
      </c>
      <c r="B87" s="15" t="s">
        <v>202</v>
      </c>
      <c r="C87" s="2" t="s">
        <v>15</v>
      </c>
      <c r="D87" s="2" t="s">
        <v>15</v>
      </c>
      <c r="E87" s="6"/>
      <c r="F87" s="2">
        <v>1</v>
      </c>
      <c r="G87" s="2"/>
    </row>
    <row r="88" spans="1:7" ht="12.75">
      <c r="A88" s="13" t="s">
        <v>217</v>
      </c>
      <c r="B88" s="15" t="s">
        <v>235</v>
      </c>
      <c r="C88" s="2" t="s">
        <v>15</v>
      </c>
      <c r="D88" s="2" t="s">
        <v>15</v>
      </c>
      <c r="E88" s="6">
        <v>-1600</v>
      </c>
      <c r="F88" s="2">
        <v>1</v>
      </c>
      <c r="G88" s="2">
        <v>3</v>
      </c>
    </row>
    <row r="89" spans="1:7" ht="12.75">
      <c r="A89" s="15"/>
      <c r="B89" s="15"/>
      <c r="C89" s="2"/>
      <c r="D89" s="2"/>
      <c r="E89" s="6"/>
      <c r="F89" s="2"/>
      <c r="G89" s="2"/>
    </row>
    <row r="90" spans="1:7" ht="12.75">
      <c r="A90" s="13" t="s">
        <v>202</v>
      </c>
      <c r="B90" s="15" t="s">
        <v>201</v>
      </c>
      <c r="C90" s="2" t="s">
        <v>22</v>
      </c>
      <c r="D90" s="2" t="s">
        <v>15</v>
      </c>
      <c r="E90" s="2"/>
      <c r="F90" s="2">
        <v>0</v>
      </c>
      <c r="G90" s="2"/>
    </row>
    <row r="91" spans="1:7" ht="12.75">
      <c r="A91" s="13" t="s">
        <v>248</v>
      </c>
      <c r="B91" s="15" t="s">
        <v>247</v>
      </c>
      <c r="C91" s="2" t="s">
        <v>15</v>
      </c>
      <c r="D91" s="2" t="s">
        <v>28</v>
      </c>
      <c r="E91" s="2"/>
      <c r="F91" s="2">
        <v>0</v>
      </c>
      <c r="G91" s="2"/>
    </row>
    <row r="92" spans="1:7" ht="12.75">
      <c r="A92" s="13" t="s">
        <v>210</v>
      </c>
      <c r="B92" s="15" t="s">
        <v>246</v>
      </c>
      <c r="C92" s="2" t="s">
        <v>15</v>
      </c>
      <c r="D92" s="2" t="s">
        <v>15</v>
      </c>
      <c r="E92" s="6">
        <v>-1700</v>
      </c>
      <c r="F92" s="2">
        <v>1</v>
      </c>
      <c r="G92" s="2">
        <v>2</v>
      </c>
    </row>
    <row r="93" spans="1:7" ht="12.75">
      <c r="A93" s="13"/>
      <c r="B93" s="15"/>
      <c r="C93" s="2"/>
      <c r="D93" s="2"/>
      <c r="E93" s="6"/>
      <c r="F93" s="2"/>
      <c r="G93" s="2"/>
    </row>
    <row r="94" spans="1:7" ht="12.75">
      <c r="A94" s="13" t="s">
        <v>26</v>
      </c>
      <c r="B94" s="15" t="s">
        <v>249</v>
      </c>
      <c r="C94" s="24" t="s">
        <v>15</v>
      </c>
      <c r="D94" s="24" t="s">
        <v>15</v>
      </c>
      <c r="E94" s="2"/>
      <c r="F94" s="11">
        <v>1</v>
      </c>
      <c r="G94" s="2"/>
    </row>
    <row r="95" spans="1:7" ht="12.75">
      <c r="A95" s="13" t="s">
        <v>134</v>
      </c>
      <c r="B95" s="14" t="s">
        <v>250</v>
      </c>
      <c r="C95" s="49" t="s">
        <v>15</v>
      </c>
      <c r="D95" s="24" t="s">
        <v>28</v>
      </c>
      <c r="E95" s="13"/>
      <c r="F95" s="11">
        <v>0</v>
      </c>
      <c r="G95" s="2"/>
    </row>
    <row r="96" spans="1:8" ht="12.75">
      <c r="A96" s="13" t="s">
        <v>27</v>
      </c>
      <c r="B96" s="14" t="s">
        <v>251</v>
      </c>
      <c r="C96" s="13" t="s">
        <v>15</v>
      </c>
      <c r="D96" s="24" t="s">
        <v>28</v>
      </c>
      <c r="E96" s="16">
        <v>-1800</v>
      </c>
      <c r="F96" s="48">
        <v>0</v>
      </c>
      <c r="G96" s="50">
        <v>1</v>
      </c>
      <c r="H96" s="1"/>
    </row>
    <row r="97" spans="1:7" ht="12.75">
      <c r="A97" s="13"/>
      <c r="B97" s="14"/>
      <c r="C97" s="13"/>
      <c r="D97" s="2"/>
      <c r="E97" s="16"/>
      <c r="F97" s="2"/>
      <c r="G97" s="2"/>
    </row>
    <row r="98" spans="1:7" ht="12.75">
      <c r="A98" s="13" t="s">
        <v>208</v>
      </c>
      <c r="B98" s="14" t="s">
        <v>117</v>
      </c>
      <c r="C98" s="24" t="s">
        <v>15</v>
      </c>
      <c r="D98" s="2" t="s">
        <v>15</v>
      </c>
      <c r="E98" s="2"/>
      <c r="F98" s="2">
        <v>1</v>
      </c>
      <c r="G98" s="2"/>
    </row>
    <row r="99" spans="1:7" ht="12.75">
      <c r="A99" s="13" t="s">
        <v>29</v>
      </c>
      <c r="B99" s="14" t="s">
        <v>189</v>
      </c>
      <c r="C99" s="24" t="s">
        <v>15</v>
      </c>
      <c r="D99" s="2" t="s">
        <v>28</v>
      </c>
      <c r="E99" s="2"/>
      <c r="F99" s="2">
        <v>0</v>
      </c>
      <c r="G99" s="2"/>
    </row>
    <row r="100" spans="1:7" ht="12.75">
      <c r="A100" s="13" t="s">
        <v>257</v>
      </c>
      <c r="B100" s="14" t="s">
        <v>58</v>
      </c>
      <c r="C100" s="24" t="s">
        <v>15</v>
      </c>
      <c r="D100" s="2" t="s">
        <v>15</v>
      </c>
      <c r="E100" s="6">
        <v>-1900</v>
      </c>
      <c r="F100" s="2">
        <v>1</v>
      </c>
      <c r="G100" s="2">
        <v>2</v>
      </c>
    </row>
    <row r="101" spans="1:7" ht="12.75">
      <c r="A101" s="13"/>
      <c r="B101" s="14"/>
      <c r="C101" s="24"/>
      <c r="D101" s="2"/>
      <c r="E101" s="6"/>
      <c r="F101" s="2"/>
      <c r="G101" s="2"/>
    </row>
    <row r="102" spans="1:7" ht="12.75">
      <c r="A102" s="13" t="s">
        <v>262</v>
      </c>
      <c r="B102" s="14" t="s">
        <v>259</v>
      </c>
      <c r="C102" s="24" t="s">
        <v>15</v>
      </c>
      <c r="D102" s="2" t="s">
        <v>15</v>
      </c>
      <c r="E102" s="2"/>
      <c r="F102" s="2">
        <v>1</v>
      </c>
      <c r="G102" s="2"/>
    </row>
    <row r="103" spans="1:7" ht="12.75">
      <c r="A103" s="13" t="s">
        <v>261</v>
      </c>
      <c r="B103" s="14" t="s">
        <v>260</v>
      </c>
      <c r="C103" s="24" t="s">
        <v>15</v>
      </c>
      <c r="D103" s="2" t="s">
        <v>28</v>
      </c>
      <c r="E103" s="2"/>
      <c r="F103" s="2">
        <v>0</v>
      </c>
      <c r="G103" s="2"/>
    </row>
    <row r="104" spans="1:7" ht="12.75">
      <c r="A104" s="13" t="s">
        <v>134</v>
      </c>
      <c r="B104" s="14" t="s">
        <v>155</v>
      </c>
      <c r="C104" s="24" t="s">
        <v>15</v>
      </c>
      <c r="D104" s="2" t="s">
        <v>28</v>
      </c>
      <c r="E104" s="6">
        <v>-2000</v>
      </c>
      <c r="F104" s="2">
        <v>0</v>
      </c>
      <c r="G104" s="2">
        <v>1</v>
      </c>
    </row>
    <row r="105" spans="1:7" ht="12.75">
      <c r="A105" s="17"/>
      <c r="B105" s="14"/>
      <c r="C105" s="2"/>
      <c r="D105" s="2"/>
      <c r="E105" s="6"/>
      <c r="F105" s="2"/>
      <c r="G105" s="2"/>
    </row>
    <row r="106" spans="1:7" ht="12.75">
      <c r="A106" s="13" t="s">
        <v>266</v>
      </c>
      <c r="B106" s="14" t="s">
        <v>153</v>
      </c>
      <c r="C106" s="24" t="s">
        <v>15</v>
      </c>
      <c r="D106" s="2" t="s">
        <v>28</v>
      </c>
      <c r="E106" s="2"/>
      <c r="F106" s="2">
        <v>0</v>
      </c>
      <c r="G106" s="2"/>
    </row>
    <row r="107" spans="1:7" ht="12.75">
      <c r="A107" s="13" t="s">
        <v>191</v>
      </c>
      <c r="B107" s="14" t="s">
        <v>171</v>
      </c>
      <c r="C107" s="24" t="s">
        <v>15</v>
      </c>
      <c r="D107" s="2" t="s">
        <v>15</v>
      </c>
      <c r="E107" s="2"/>
      <c r="F107" s="2">
        <v>1</v>
      </c>
      <c r="G107" s="2"/>
    </row>
    <row r="108" spans="1:7" ht="12.75">
      <c r="A108" s="13" t="s">
        <v>197</v>
      </c>
      <c r="B108" s="14" t="s">
        <v>256</v>
      </c>
      <c r="C108" s="24" t="s">
        <v>15</v>
      </c>
      <c r="D108" s="2" t="s">
        <v>15</v>
      </c>
      <c r="E108" s="6">
        <v>-2100</v>
      </c>
      <c r="F108" s="2">
        <v>1</v>
      </c>
      <c r="G108" s="2">
        <v>2</v>
      </c>
    </row>
    <row r="109" spans="1:7" ht="12.75">
      <c r="A109" s="13"/>
      <c r="B109" s="14"/>
      <c r="C109" s="2"/>
      <c r="D109" s="2"/>
      <c r="E109" s="6"/>
      <c r="F109" s="2"/>
      <c r="G109" s="2"/>
    </row>
    <row r="110" spans="1:7" ht="12.75">
      <c r="A110" s="18" t="s">
        <v>210</v>
      </c>
      <c r="B110" s="15" t="s">
        <v>272</v>
      </c>
      <c r="C110" s="25" t="s">
        <v>15</v>
      </c>
      <c r="D110" s="25" t="s">
        <v>15</v>
      </c>
      <c r="E110" s="25"/>
      <c r="F110" s="2">
        <v>1</v>
      </c>
      <c r="G110" s="2"/>
    </row>
    <row r="111" spans="1:7" ht="12.75">
      <c r="A111" s="18" t="s">
        <v>189</v>
      </c>
      <c r="B111" s="15" t="s">
        <v>273</v>
      </c>
      <c r="C111" s="25" t="s">
        <v>28</v>
      </c>
      <c r="D111" s="25" t="s">
        <v>15</v>
      </c>
      <c r="E111" s="25"/>
      <c r="F111" s="2">
        <v>0</v>
      </c>
      <c r="G111" s="2"/>
    </row>
    <row r="112" spans="1:7" ht="12.75">
      <c r="A112" s="18" t="s">
        <v>271</v>
      </c>
      <c r="B112" s="15" t="s">
        <v>46</v>
      </c>
      <c r="C112" s="25" t="s">
        <v>22</v>
      </c>
      <c r="D112" s="25" t="s">
        <v>22</v>
      </c>
      <c r="E112" s="54">
        <v>-2200</v>
      </c>
      <c r="F112" s="2">
        <v>1</v>
      </c>
      <c r="G112" s="2">
        <v>2</v>
      </c>
    </row>
    <row r="113" spans="1:7" ht="12.75">
      <c r="A113" s="13"/>
      <c r="B113" s="14"/>
      <c r="C113" s="2"/>
      <c r="D113" s="2"/>
      <c r="E113" s="6"/>
      <c r="F113" s="2"/>
      <c r="G113" s="2"/>
    </row>
    <row r="114" spans="1:7" ht="12.75">
      <c r="A114" s="13" t="s">
        <v>74</v>
      </c>
      <c r="B114" s="14" t="s">
        <v>283</v>
      </c>
      <c r="C114" s="2" t="s">
        <v>15</v>
      </c>
      <c r="D114" s="2" t="s">
        <v>15</v>
      </c>
      <c r="E114" s="2"/>
      <c r="F114" s="2">
        <v>1</v>
      </c>
      <c r="G114" s="2"/>
    </row>
    <row r="115" spans="1:7" ht="12.75">
      <c r="A115" s="13" t="s">
        <v>142</v>
      </c>
      <c r="B115" s="14" t="s">
        <v>282</v>
      </c>
      <c r="C115" s="2" t="s">
        <v>28</v>
      </c>
      <c r="D115" s="2" t="s">
        <v>22</v>
      </c>
      <c r="E115" s="2"/>
      <c r="F115" s="2">
        <v>0</v>
      </c>
      <c r="G115" s="2"/>
    </row>
    <row r="116" spans="1:7" ht="12.75">
      <c r="A116" s="13" t="s">
        <v>193</v>
      </c>
      <c r="B116" s="14" t="s">
        <v>284</v>
      </c>
      <c r="C116" s="2" t="s">
        <v>15</v>
      </c>
      <c r="D116" s="2" t="s">
        <v>15</v>
      </c>
      <c r="E116" s="6">
        <v>-2300</v>
      </c>
      <c r="F116" s="2">
        <v>1</v>
      </c>
      <c r="G116" s="2">
        <v>2</v>
      </c>
    </row>
    <row r="117" spans="1:7" ht="12.75">
      <c r="A117" s="13"/>
      <c r="B117" s="14"/>
      <c r="C117" s="2"/>
      <c r="D117" s="2"/>
      <c r="E117" s="6"/>
      <c r="F117" s="2"/>
      <c r="G117" s="2"/>
    </row>
    <row r="118" spans="1:7" ht="12.75">
      <c r="A118" s="13" t="s">
        <v>295</v>
      </c>
      <c r="B118" s="14" t="s">
        <v>298</v>
      </c>
      <c r="C118" s="2" t="s">
        <v>22</v>
      </c>
      <c r="D118" s="2" t="s">
        <v>28</v>
      </c>
      <c r="E118" s="6"/>
      <c r="F118" s="2">
        <v>0</v>
      </c>
      <c r="G118" s="2"/>
    </row>
    <row r="119" spans="1:7" ht="12.75">
      <c r="A119" s="13" t="s">
        <v>296</v>
      </c>
      <c r="B119" s="14" t="s">
        <v>299</v>
      </c>
      <c r="C119" s="2" t="s">
        <v>28</v>
      </c>
      <c r="D119" s="2" t="s">
        <v>15</v>
      </c>
      <c r="E119" s="6"/>
      <c r="F119" s="2">
        <v>0</v>
      </c>
      <c r="G119" s="2"/>
    </row>
    <row r="120" spans="1:7" ht="12.75">
      <c r="A120" s="13" t="s">
        <v>297</v>
      </c>
      <c r="B120" s="14" t="s">
        <v>300</v>
      </c>
      <c r="C120" s="2" t="s">
        <v>15</v>
      </c>
      <c r="D120" s="2" t="s">
        <v>22</v>
      </c>
      <c r="E120" s="6">
        <v>-2400</v>
      </c>
      <c r="F120" s="2">
        <v>0</v>
      </c>
      <c r="G120" s="2">
        <v>0</v>
      </c>
    </row>
    <row r="121" spans="1:7" ht="12.75">
      <c r="A121" s="2"/>
      <c r="B121" s="2"/>
      <c r="C121" s="2"/>
      <c r="D121" s="2"/>
      <c r="E121" s="6"/>
      <c r="F121" s="2"/>
      <c r="G121" s="2"/>
    </row>
    <row r="122" spans="1:7" ht="12.75">
      <c r="A122" s="13" t="s">
        <v>306</v>
      </c>
      <c r="B122" s="14" t="s">
        <v>307</v>
      </c>
      <c r="C122" s="2" t="s">
        <v>303</v>
      </c>
      <c r="D122" s="2" t="s">
        <v>330</v>
      </c>
      <c r="E122" s="6">
        <v>-2500</v>
      </c>
      <c r="F122" s="2"/>
      <c r="G122" s="2"/>
    </row>
    <row r="123" spans="1:8" ht="12.75">
      <c r="A123" s="24"/>
      <c r="B123" s="24"/>
      <c r="C123" s="24"/>
      <c r="D123" s="24"/>
      <c r="E123" s="57"/>
      <c r="F123" s="24"/>
      <c r="G123" s="24"/>
      <c r="H123" s="2"/>
    </row>
    <row r="124" spans="1:8" ht="12.75">
      <c r="A124" s="13" t="s">
        <v>318</v>
      </c>
      <c r="B124" s="14" t="s">
        <v>315</v>
      </c>
      <c r="C124" s="24" t="s">
        <v>15</v>
      </c>
      <c r="D124" s="24" t="s">
        <v>15</v>
      </c>
      <c r="E124" s="57"/>
      <c r="F124" s="24">
        <v>1</v>
      </c>
      <c r="G124" s="24"/>
      <c r="H124" s="2"/>
    </row>
    <row r="125" spans="1:8" ht="12.75">
      <c r="A125" s="13" t="s">
        <v>313</v>
      </c>
      <c r="B125" s="24" t="s">
        <v>316</v>
      </c>
      <c r="C125" s="24" t="s">
        <v>15</v>
      </c>
      <c r="D125" s="24" t="s">
        <v>22</v>
      </c>
      <c r="E125" s="57"/>
      <c r="F125" s="24">
        <v>0</v>
      </c>
      <c r="G125" s="24"/>
      <c r="H125" s="2"/>
    </row>
    <row r="126" spans="1:8" ht="12.75">
      <c r="A126" s="13" t="s">
        <v>319</v>
      </c>
      <c r="B126" s="14" t="s">
        <v>317</v>
      </c>
      <c r="C126" s="24" t="s">
        <v>28</v>
      </c>
      <c r="D126" s="24" t="s">
        <v>28</v>
      </c>
      <c r="E126" s="57">
        <v>-2600</v>
      </c>
      <c r="F126" s="24">
        <v>1</v>
      </c>
      <c r="G126" s="24">
        <v>2</v>
      </c>
      <c r="H126" s="2"/>
    </row>
    <row r="127" spans="1:8" ht="12.75">
      <c r="A127" s="2"/>
      <c r="B127" s="2"/>
      <c r="C127" s="2"/>
      <c r="D127" s="2"/>
      <c r="E127" s="6"/>
      <c r="F127" s="2"/>
      <c r="G127" s="2"/>
      <c r="H127" s="2"/>
    </row>
    <row r="128" spans="1:7" ht="12.75">
      <c r="A128" s="13" t="s">
        <v>334</v>
      </c>
      <c r="B128" s="2" t="s">
        <v>331</v>
      </c>
      <c r="C128" s="2" t="s">
        <v>15</v>
      </c>
      <c r="D128" s="2" t="s">
        <v>15</v>
      </c>
      <c r="E128" s="6"/>
      <c r="F128" s="2">
        <v>1</v>
      </c>
      <c r="G128" s="2"/>
    </row>
    <row r="129" spans="1:7" ht="12.75">
      <c r="A129" s="13" t="s">
        <v>335</v>
      </c>
      <c r="B129" s="2" t="s">
        <v>332</v>
      </c>
      <c r="C129" s="2" t="s">
        <v>28</v>
      </c>
      <c r="D129" s="2" t="s">
        <v>15</v>
      </c>
      <c r="E129" s="6"/>
      <c r="F129" s="2">
        <v>0</v>
      </c>
      <c r="G129" s="2"/>
    </row>
    <row r="130" spans="1:7" ht="12.75">
      <c r="A130" s="13" t="s">
        <v>290</v>
      </c>
      <c r="B130" s="2" t="s">
        <v>333</v>
      </c>
      <c r="C130" s="2" t="s">
        <v>15</v>
      </c>
      <c r="D130" s="2" t="s">
        <v>15</v>
      </c>
      <c r="E130" s="6">
        <v>-2700</v>
      </c>
      <c r="F130" s="2">
        <v>1</v>
      </c>
      <c r="G130" s="2">
        <v>2</v>
      </c>
    </row>
    <row r="131" spans="1:7" ht="12.75">
      <c r="A131" s="2"/>
      <c r="B131" s="2"/>
      <c r="C131" s="2"/>
      <c r="D131" s="2"/>
      <c r="E131" s="6"/>
      <c r="F131" s="2"/>
      <c r="G131" s="2"/>
    </row>
    <row r="132" spans="1:7" ht="12.75">
      <c r="A132" s="13" t="s">
        <v>328</v>
      </c>
      <c r="B132" s="2" t="s">
        <v>321</v>
      </c>
      <c r="C132" s="2" t="s">
        <v>28</v>
      </c>
      <c r="D132" s="2" t="s">
        <v>28</v>
      </c>
      <c r="E132" s="6"/>
      <c r="F132" s="2">
        <v>0</v>
      </c>
      <c r="G132" s="2"/>
    </row>
    <row r="133" spans="1:7" ht="12.75">
      <c r="A133" s="13" t="s">
        <v>341</v>
      </c>
      <c r="B133" s="2" t="s">
        <v>342</v>
      </c>
      <c r="C133" s="2" t="s">
        <v>28</v>
      </c>
      <c r="D133" s="2" t="s">
        <v>15</v>
      </c>
      <c r="E133" s="6"/>
      <c r="F133" s="2">
        <v>1</v>
      </c>
      <c r="G133" s="2"/>
    </row>
    <row r="134" spans="1:7" ht="12.75">
      <c r="A134" s="13" t="s">
        <v>334</v>
      </c>
      <c r="B134" s="2" t="s">
        <v>290</v>
      </c>
      <c r="C134" s="2" t="s">
        <v>15</v>
      </c>
      <c r="D134" s="2" t="s">
        <v>15</v>
      </c>
      <c r="E134" s="6">
        <v>-2800</v>
      </c>
      <c r="F134" s="2">
        <v>0</v>
      </c>
      <c r="G134" s="2">
        <v>1</v>
      </c>
    </row>
    <row r="135" spans="1:7" ht="12.75">
      <c r="A135" s="2"/>
      <c r="B135" s="2"/>
      <c r="C135" s="2"/>
      <c r="D135" s="2"/>
      <c r="E135" s="6"/>
      <c r="F135" s="2"/>
      <c r="G135" s="2"/>
    </row>
    <row r="136" spans="1:7" ht="12.75">
      <c r="A136" s="13" t="s">
        <v>258</v>
      </c>
      <c r="B136" s="2" t="s">
        <v>347</v>
      </c>
      <c r="C136" s="2" t="s">
        <v>28</v>
      </c>
      <c r="D136" s="2" t="s">
        <v>28</v>
      </c>
      <c r="E136" s="6"/>
      <c r="F136" s="2">
        <v>1</v>
      </c>
      <c r="G136" s="2"/>
    </row>
    <row r="137" spans="1:7" ht="12.75">
      <c r="A137" s="13" t="s">
        <v>193</v>
      </c>
      <c r="B137" s="2" t="s">
        <v>194</v>
      </c>
      <c r="C137" s="2" t="s">
        <v>22</v>
      </c>
      <c r="D137" s="2" t="s">
        <v>28</v>
      </c>
      <c r="E137" s="6"/>
      <c r="F137" s="2">
        <v>0</v>
      </c>
      <c r="G137" s="2"/>
    </row>
    <row r="138" spans="1:7" ht="12.75">
      <c r="A138" s="13" t="s">
        <v>235</v>
      </c>
      <c r="B138" s="2" t="s">
        <v>348</v>
      </c>
      <c r="C138" s="2" t="s">
        <v>15</v>
      </c>
      <c r="D138" s="2" t="s">
        <v>28</v>
      </c>
      <c r="E138" s="6">
        <v>-2900</v>
      </c>
      <c r="F138" s="2">
        <v>0</v>
      </c>
      <c r="G138" s="2">
        <v>1</v>
      </c>
    </row>
    <row r="139" spans="1:7" ht="12.75">
      <c r="A139" s="2"/>
      <c r="B139" s="2"/>
      <c r="C139" s="2"/>
      <c r="D139" s="2"/>
      <c r="E139" s="6"/>
      <c r="F139" s="2"/>
      <c r="G139" s="2"/>
    </row>
    <row r="140" spans="1:7" ht="12.75">
      <c r="A140" s="13" t="s">
        <v>359</v>
      </c>
      <c r="B140" s="2" t="s">
        <v>322</v>
      </c>
      <c r="C140" s="2" t="s">
        <v>15</v>
      </c>
      <c r="D140" s="2" t="s">
        <v>28</v>
      </c>
      <c r="E140" s="6"/>
      <c r="F140" s="2">
        <v>0</v>
      </c>
      <c r="G140" s="2"/>
    </row>
    <row r="141" spans="1:7" ht="12.75">
      <c r="A141" s="13" t="s">
        <v>296</v>
      </c>
      <c r="B141" s="2" t="s">
        <v>377</v>
      </c>
      <c r="C141" s="2" t="s">
        <v>22</v>
      </c>
      <c r="D141" s="2" t="s">
        <v>15</v>
      </c>
      <c r="E141" s="6"/>
      <c r="F141" s="2">
        <v>0</v>
      </c>
      <c r="G141" s="2"/>
    </row>
    <row r="142" spans="1:7" ht="12.75">
      <c r="A142" s="13" t="s">
        <v>360</v>
      </c>
      <c r="B142" s="2" t="s">
        <v>361</v>
      </c>
      <c r="C142" s="2" t="s">
        <v>15</v>
      </c>
      <c r="D142" s="2" t="s">
        <v>28</v>
      </c>
      <c r="E142" s="6">
        <v>-3000</v>
      </c>
      <c r="F142" s="2">
        <v>0</v>
      </c>
      <c r="G142" s="2">
        <v>0</v>
      </c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13" t="s">
        <v>235</v>
      </c>
      <c r="B144" s="2" t="s">
        <v>219</v>
      </c>
      <c r="C144" s="2" t="s">
        <v>28</v>
      </c>
      <c r="D144" s="2" t="s">
        <v>15</v>
      </c>
      <c r="E144" s="2"/>
      <c r="F144" s="2">
        <v>0</v>
      </c>
      <c r="G144" s="2"/>
    </row>
    <row r="145" spans="1:7" ht="12.75">
      <c r="A145" s="13" t="s">
        <v>198</v>
      </c>
      <c r="B145" s="2" t="s">
        <v>347</v>
      </c>
      <c r="C145" s="2" t="s">
        <v>15</v>
      </c>
      <c r="D145" s="2" t="s">
        <v>15</v>
      </c>
      <c r="E145" s="2"/>
      <c r="F145" s="2">
        <v>1</v>
      </c>
      <c r="G145" s="2"/>
    </row>
    <row r="146" spans="1:7" ht="12.75">
      <c r="A146" s="13" t="s">
        <v>66</v>
      </c>
      <c r="B146" s="2" t="s">
        <v>73</v>
      </c>
      <c r="C146" s="2" t="s">
        <v>15</v>
      </c>
      <c r="D146" s="2" t="s">
        <v>28</v>
      </c>
      <c r="E146" s="6">
        <v>-3100</v>
      </c>
      <c r="F146" s="2">
        <v>0</v>
      </c>
      <c r="G146" s="2">
        <v>1</v>
      </c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13" t="s">
        <v>66</v>
      </c>
      <c r="B148" s="2" t="s">
        <v>373</v>
      </c>
      <c r="C148" s="2" t="s">
        <v>15</v>
      </c>
      <c r="D148" s="2" t="s">
        <v>28</v>
      </c>
      <c r="E148" s="2"/>
      <c r="F148" s="2">
        <v>0</v>
      </c>
      <c r="G148" s="2"/>
    </row>
    <row r="149" spans="1:7" ht="12.75">
      <c r="A149" s="13" t="s">
        <v>135</v>
      </c>
      <c r="B149" s="2" t="s">
        <v>374</v>
      </c>
      <c r="C149" s="2" t="s">
        <v>15</v>
      </c>
      <c r="D149" s="2" t="s">
        <v>15</v>
      </c>
      <c r="E149" s="2"/>
      <c r="F149" s="2">
        <v>1</v>
      </c>
      <c r="G149" s="2"/>
    </row>
    <row r="150" spans="1:7" ht="12.75">
      <c r="A150" s="13" t="s">
        <v>376</v>
      </c>
      <c r="B150" s="2" t="s">
        <v>375</v>
      </c>
      <c r="C150" s="2" t="s">
        <v>15</v>
      </c>
      <c r="D150" s="2" t="s">
        <v>22</v>
      </c>
      <c r="E150" s="6">
        <v>-3200</v>
      </c>
      <c r="F150" s="2">
        <v>0</v>
      </c>
      <c r="G150" s="2">
        <v>1</v>
      </c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13" t="s">
        <v>73</v>
      </c>
      <c r="B152" s="2" t="s">
        <v>378</v>
      </c>
      <c r="C152" s="2" t="s">
        <v>15</v>
      </c>
      <c r="D152" s="2" t="s">
        <v>15</v>
      </c>
      <c r="E152" s="2"/>
      <c r="F152" s="2">
        <v>1</v>
      </c>
      <c r="G152" s="2"/>
    </row>
    <row r="153" spans="1:7" ht="12.75">
      <c r="A153" s="13" t="s">
        <v>10</v>
      </c>
      <c r="B153" s="2" t="s">
        <v>70</v>
      </c>
      <c r="C153" s="2" t="s">
        <v>15</v>
      </c>
      <c r="D153" s="2" t="s">
        <v>22</v>
      </c>
      <c r="E153" s="2"/>
      <c r="F153" s="2">
        <v>0</v>
      </c>
      <c r="G153" s="2"/>
    </row>
    <row r="154" spans="1:7" ht="12.75">
      <c r="A154" s="13" t="s">
        <v>194</v>
      </c>
      <c r="B154" s="2" t="s">
        <v>195</v>
      </c>
      <c r="C154" s="2" t="s">
        <v>15</v>
      </c>
      <c r="D154" s="2" t="s">
        <v>22</v>
      </c>
      <c r="E154" s="6">
        <v>-3300</v>
      </c>
      <c r="F154" s="2">
        <v>0</v>
      </c>
      <c r="G154" s="2">
        <v>1</v>
      </c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13" t="s">
        <v>388</v>
      </c>
      <c r="B156" s="2" t="s">
        <v>387</v>
      </c>
      <c r="C156" s="2" t="s">
        <v>15</v>
      </c>
      <c r="D156" s="2" t="s">
        <v>22</v>
      </c>
      <c r="E156" s="2"/>
      <c r="F156" s="2">
        <v>0</v>
      </c>
      <c r="G156" s="2"/>
      <c r="H156" s="2"/>
    </row>
    <row r="157" spans="1:8" ht="12.75">
      <c r="A157" s="13" t="s">
        <v>389</v>
      </c>
      <c r="B157" s="2" t="s">
        <v>52</v>
      </c>
      <c r="C157" s="2" t="s">
        <v>15</v>
      </c>
      <c r="D157" s="2" t="s">
        <v>22</v>
      </c>
      <c r="E157" s="2"/>
      <c r="F157" s="2">
        <v>0</v>
      </c>
      <c r="G157" s="2"/>
      <c r="H157" s="2"/>
    </row>
    <row r="158" spans="1:8" ht="12.75">
      <c r="A158" s="13" t="s">
        <v>390</v>
      </c>
      <c r="B158" s="2" t="s">
        <v>66</v>
      </c>
      <c r="C158" s="2" t="s">
        <v>22</v>
      </c>
      <c r="D158" s="2" t="s">
        <v>22</v>
      </c>
      <c r="E158" s="6">
        <v>-3400</v>
      </c>
      <c r="F158" s="2">
        <v>1</v>
      </c>
      <c r="G158" s="2">
        <v>1</v>
      </c>
      <c r="H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13" t="s">
        <v>234</v>
      </c>
      <c r="B160" s="2" t="s">
        <v>196</v>
      </c>
      <c r="C160" s="2" t="s">
        <v>28</v>
      </c>
      <c r="D160" s="2" t="s">
        <v>22</v>
      </c>
      <c r="E160" s="2"/>
      <c r="F160" s="2">
        <v>0</v>
      </c>
      <c r="G160" s="2"/>
    </row>
    <row r="161" spans="1:7" ht="12.75">
      <c r="A161" s="13" t="s">
        <v>195</v>
      </c>
      <c r="B161" s="2" t="s">
        <v>205</v>
      </c>
      <c r="C161" s="2" t="s">
        <v>15</v>
      </c>
      <c r="D161" s="2" t="s">
        <v>15</v>
      </c>
      <c r="E161" s="2"/>
      <c r="F161" s="2">
        <v>1</v>
      </c>
      <c r="G161" s="2"/>
    </row>
    <row r="162" spans="1:7" ht="12.75">
      <c r="A162" s="13" t="s">
        <v>258</v>
      </c>
      <c r="B162" s="2" t="s">
        <v>396</v>
      </c>
      <c r="C162" s="2" t="s">
        <v>28</v>
      </c>
      <c r="D162" s="2" t="s">
        <v>22</v>
      </c>
      <c r="E162" s="6">
        <v>-3500</v>
      </c>
      <c r="F162" s="2">
        <v>0</v>
      </c>
      <c r="G162" s="2">
        <v>1</v>
      </c>
    </row>
    <row r="163" spans="1:7" ht="12.75">
      <c r="A163" s="2"/>
      <c r="B163" s="2"/>
      <c r="C163" s="2"/>
      <c r="D163" s="2"/>
      <c r="E163" s="6"/>
      <c r="F163" s="2"/>
      <c r="G163" s="2"/>
    </row>
    <row r="164" spans="1:7" ht="12.75">
      <c r="A164" s="13" t="s">
        <v>411</v>
      </c>
      <c r="B164" s="2" t="s">
        <v>408</v>
      </c>
      <c r="C164" s="2" t="s">
        <v>15</v>
      </c>
      <c r="D164" s="2" t="s">
        <v>15</v>
      </c>
      <c r="E164" s="6"/>
      <c r="F164" s="2">
        <v>1</v>
      </c>
      <c r="G164" s="2"/>
    </row>
    <row r="165" spans="1:7" ht="12.75">
      <c r="A165" s="13" t="s">
        <v>275</v>
      </c>
      <c r="B165" s="2" t="s">
        <v>278</v>
      </c>
      <c r="C165" s="2" t="s">
        <v>22</v>
      </c>
      <c r="D165" s="2" t="s">
        <v>22</v>
      </c>
      <c r="E165" s="6"/>
      <c r="F165" s="2">
        <v>1</v>
      </c>
      <c r="G165" s="2"/>
    </row>
    <row r="166" spans="1:7" ht="12.75">
      <c r="A166" s="13" t="s">
        <v>410</v>
      </c>
      <c r="B166" s="2" t="s">
        <v>409</v>
      </c>
      <c r="C166" s="2" t="s">
        <v>15</v>
      </c>
      <c r="D166" s="2" t="s">
        <v>15</v>
      </c>
      <c r="E166" s="6">
        <v>-3160</v>
      </c>
      <c r="F166" s="2">
        <v>1</v>
      </c>
      <c r="G166" s="2">
        <v>3</v>
      </c>
    </row>
    <row r="167" spans="1:7" ht="12.75">
      <c r="A167" s="2"/>
      <c r="B167" s="2"/>
      <c r="C167" s="2"/>
      <c r="D167" s="2"/>
      <c r="E167" s="6"/>
      <c r="F167" s="2"/>
      <c r="G167" s="2"/>
    </row>
    <row r="168" spans="1:7" ht="12.75">
      <c r="A168" s="13" t="s">
        <v>367</v>
      </c>
      <c r="B168" s="2" t="s">
        <v>347</v>
      </c>
      <c r="C168" s="2" t="s">
        <v>15</v>
      </c>
      <c r="D168" s="2" t="s">
        <v>28</v>
      </c>
      <c r="E168" s="6"/>
      <c r="F168" s="2">
        <v>0</v>
      </c>
      <c r="G168" s="2"/>
    </row>
    <row r="169" spans="1:7" ht="12.75">
      <c r="A169" s="13" t="s">
        <v>417</v>
      </c>
      <c r="B169" s="2" t="s">
        <v>201</v>
      </c>
      <c r="C169" s="2" t="s">
        <v>15</v>
      </c>
      <c r="D169" s="2" t="s">
        <v>15</v>
      </c>
      <c r="E169" s="6"/>
      <c r="F169" s="2">
        <v>1</v>
      </c>
      <c r="G169" s="2"/>
    </row>
    <row r="170" spans="1:7" ht="12.75">
      <c r="A170" s="13" t="s">
        <v>396</v>
      </c>
      <c r="B170" s="2" t="s">
        <v>195</v>
      </c>
      <c r="C170" s="2" t="s">
        <v>15</v>
      </c>
      <c r="D170" s="2" t="s">
        <v>15</v>
      </c>
      <c r="E170" s="6">
        <v>-3260</v>
      </c>
      <c r="F170" s="2">
        <v>1</v>
      </c>
      <c r="G170" s="2">
        <v>2</v>
      </c>
    </row>
    <row r="171" spans="1:7" ht="12.75">
      <c r="A171" s="2"/>
      <c r="B171" s="2"/>
      <c r="C171" s="2"/>
      <c r="D171" s="2"/>
      <c r="E171" s="6"/>
      <c r="F171" s="2"/>
      <c r="G171" s="2"/>
    </row>
    <row r="172" spans="1:7" ht="12.75">
      <c r="A172" s="13" t="s">
        <v>424</v>
      </c>
      <c r="B172" s="2" t="s">
        <v>425</v>
      </c>
      <c r="C172" s="2" t="s">
        <v>15</v>
      </c>
      <c r="D172" s="2" t="s">
        <v>22</v>
      </c>
      <c r="E172" s="6"/>
      <c r="F172" s="2">
        <v>0</v>
      </c>
      <c r="G172" s="2"/>
    </row>
    <row r="173" spans="1:7" ht="12.75">
      <c r="A173" s="13" t="s">
        <v>423</v>
      </c>
      <c r="B173" s="2" t="s">
        <v>420</v>
      </c>
      <c r="C173" s="2" t="s">
        <v>15</v>
      </c>
      <c r="D173" s="2" t="s">
        <v>28</v>
      </c>
      <c r="E173" s="6"/>
      <c r="F173" s="2">
        <v>0</v>
      </c>
      <c r="G173" s="2"/>
    </row>
    <row r="174" spans="1:7" ht="12.75">
      <c r="A174" s="13" t="s">
        <v>422</v>
      </c>
      <c r="B174" s="2" t="s">
        <v>421</v>
      </c>
      <c r="C174" s="2" t="s">
        <v>15</v>
      </c>
      <c r="D174" s="2" t="s">
        <v>28</v>
      </c>
      <c r="E174" s="6">
        <v>-3360</v>
      </c>
      <c r="F174" s="2">
        <v>0</v>
      </c>
      <c r="G174" s="2">
        <v>0</v>
      </c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13" t="s">
        <v>80</v>
      </c>
      <c r="B176" s="24" t="s">
        <v>427</v>
      </c>
      <c r="C176" s="2" t="s">
        <v>22</v>
      </c>
      <c r="D176" s="2" t="s">
        <v>28</v>
      </c>
      <c r="E176" s="2"/>
      <c r="F176" s="2">
        <v>0</v>
      </c>
      <c r="G176" s="2"/>
    </row>
    <row r="177" spans="1:7" ht="12.75">
      <c r="A177" s="13" t="s">
        <v>65</v>
      </c>
      <c r="B177" s="24" t="s">
        <v>282</v>
      </c>
      <c r="C177" s="2" t="s">
        <v>15</v>
      </c>
      <c r="D177" s="2" t="s">
        <v>28</v>
      </c>
      <c r="E177" s="2"/>
      <c r="F177" s="2">
        <v>0</v>
      </c>
      <c r="G177" s="2"/>
    </row>
    <row r="178" spans="1:7" ht="12.75">
      <c r="A178" s="13" t="s">
        <v>135</v>
      </c>
      <c r="B178" s="24" t="s">
        <v>426</v>
      </c>
      <c r="C178" s="2" t="s">
        <v>15</v>
      </c>
      <c r="D178" s="2" t="s">
        <v>22</v>
      </c>
      <c r="E178" s="6">
        <v>-3460</v>
      </c>
      <c r="F178" s="2">
        <v>0</v>
      </c>
      <c r="G178" s="2">
        <v>0</v>
      </c>
    </row>
    <row r="179" spans="1:7" ht="12.75">
      <c r="A179" s="24"/>
      <c r="B179" s="24"/>
      <c r="C179" s="24"/>
      <c r="D179" s="24"/>
      <c r="E179" s="2"/>
      <c r="F179" s="2"/>
      <c r="G179" s="2"/>
    </row>
    <row r="180" spans="1:7" ht="12.75">
      <c r="A180" s="13" t="s">
        <v>197</v>
      </c>
      <c r="B180" s="24" t="s">
        <v>347</v>
      </c>
      <c r="C180" s="24" t="s">
        <v>15</v>
      </c>
      <c r="D180" s="24" t="s">
        <v>15</v>
      </c>
      <c r="E180" s="2"/>
      <c r="F180" s="2">
        <v>1</v>
      </c>
      <c r="G180" s="2"/>
    </row>
    <row r="181" spans="1:7" ht="12.75">
      <c r="A181" s="13" t="s">
        <v>198</v>
      </c>
      <c r="B181" s="24" t="s">
        <v>252</v>
      </c>
      <c r="C181" s="24" t="s">
        <v>15</v>
      </c>
      <c r="D181" s="24" t="s">
        <v>15</v>
      </c>
      <c r="E181" s="2"/>
      <c r="F181" s="2">
        <v>1</v>
      </c>
      <c r="G181" s="2"/>
    </row>
    <row r="182" spans="1:7" ht="12.75">
      <c r="A182" s="13" t="s">
        <v>396</v>
      </c>
      <c r="B182" s="24" t="s">
        <v>270</v>
      </c>
      <c r="C182" s="24" t="s">
        <v>15</v>
      </c>
      <c r="D182" s="24" t="s">
        <v>15</v>
      </c>
      <c r="E182" s="6">
        <v>-3080</v>
      </c>
      <c r="F182" s="2">
        <v>1</v>
      </c>
      <c r="G182" s="2">
        <v>3</v>
      </c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13" t="s">
        <v>439</v>
      </c>
      <c r="B184" s="24" t="s">
        <v>438</v>
      </c>
      <c r="C184" s="24" t="s">
        <v>15</v>
      </c>
      <c r="D184" s="24" t="s">
        <v>28</v>
      </c>
      <c r="E184" s="24"/>
      <c r="F184" s="2">
        <v>0</v>
      </c>
      <c r="G184" s="2"/>
    </row>
    <row r="185" spans="1:7" ht="12.75">
      <c r="A185" s="13" t="s">
        <v>420</v>
      </c>
      <c r="B185" s="24" t="s">
        <v>375</v>
      </c>
      <c r="C185" s="24" t="s">
        <v>15</v>
      </c>
      <c r="D185" s="24" t="s">
        <v>15</v>
      </c>
      <c r="E185" s="24"/>
      <c r="F185" s="2">
        <v>1</v>
      </c>
      <c r="G185" s="2"/>
    </row>
    <row r="186" spans="1:7" ht="12.75">
      <c r="A186" s="13" t="s">
        <v>440</v>
      </c>
      <c r="B186" s="24" t="s">
        <v>55</v>
      </c>
      <c r="C186" s="24" t="s">
        <v>15</v>
      </c>
      <c r="D186" s="24" t="s">
        <v>28</v>
      </c>
      <c r="E186" s="57">
        <v>-3180</v>
      </c>
      <c r="F186" s="2">
        <v>0</v>
      </c>
      <c r="G186" s="2">
        <v>1</v>
      </c>
    </row>
    <row r="187" spans="1:7" ht="12.75">
      <c r="A187" s="24"/>
      <c r="B187" s="24"/>
      <c r="C187" s="24"/>
      <c r="D187" s="24"/>
      <c r="E187" s="24"/>
      <c r="F187" s="2"/>
      <c r="G187" s="2"/>
    </row>
    <row r="188" spans="1:7" ht="12.75">
      <c r="A188" s="13" t="s">
        <v>245</v>
      </c>
      <c r="B188" s="65" t="s">
        <v>197</v>
      </c>
      <c r="C188" s="2" t="s">
        <v>28</v>
      </c>
      <c r="D188" s="2" t="s">
        <v>28</v>
      </c>
      <c r="E188" s="2"/>
      <c r="F188" s="2">
        <v>1</v>
      </c>
      <c r="G188" s="2"/>
    </row>
    <row r="189" spans="1:7" ht="12.75">
      <c r="A189" s="13" t="s">
        <v>444</v>
      </c>
      <c r="B189" s="65" t="s">
        <v>198</v>
      </c>
      <c r="C189" s="2" t="s">
        <v>28</v>
      </c>
      <c r="D189" s="2" t="s">
        <v>15</v>
      </c>
      <c r="E189" s="2"/>
      <c r="F189" s="2">
        <v>0</v>
      </c>
      <c r="G189" s="2"/>
    </row>
    <row r="190" spans="1:7" ht="12.75">
      <c r="A190" s="13" t="s">
        <v>367</v>
      </c>
      <c r="B190" s="65" t="s">
        <v>396</v>
      </c>
      <c r="C190" s="2" t="s">
        <v>28</v>
      </c>
      <c r="D190" s="2" t="s">
        <v>15</v>
      </c>
      <c r="E190" s="6">
        <v>-3280</v>
      </c>
      <c r="F190" s="2">
        <v>0</v>
      </c>
      <c r="G190" s="2">
        <v>1</v>
      </c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13" t="s">
        <v>342</v>
      </c>
      <c r="B192" s="67" t="s">
        <v>448</v>
      </c>
      <c r="C192" s="66" t="s">
        <v>28</v>
      </c>
      <c r="D192" s="2" t="s">
        <v>15</v>
      </c>
      <c r="E192" s="2"/>
      <c r="F192" s="2">
        <v>0</v>
      </c>
      <c r="G192" s="2"/>
    </row>
    <row r="193" spans="1:7" ht="12.75">
      <c r="A193" s="13" t="s">
        <v>341</v>
      </c>
      <c r="B193" s="67" t="s">
        <v>449</v>
      </c>
      <c r="C193" s="66" t="s">
        <v>15</v>
      </c>
      <c r="D193" s="2" t="s">
        <v>28</v>
      </c>
      <c r="E193" s="2"/>
      <c r="F193" s="2">
        <v>0</v>
      </c>
      <c r="G193" s="2"/>
    </row>
    <row r="194" spans="1:8" ht="12.75">
      <c r="A194" s="13" t="s">
        <v>397</v>
      </c>
      <c r="B194" s="67" t="s">
        <v>450</v>
      </c>
      <c r="C194" s="66" t="s">
        <v>15</v>
      </c>
      <c r="D194" s="2" t="s">
        <v>28</v>
      </c>
      <c r="E194" s="6">
        <v>-3380</v>
      </c>
      <c r="F194" s="2">
        <v>0</v>
      </c>
      <c r="G194" s="2">
        <v>0</v>
      </c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13" t="s">
        <v>310</v>
      </c>
      <c r="B196" s="74" t="s">
        <v>292</v>
      </c>
      <c r="C196" s="36" t="s">
        <v>15</v>
      </c>
      <c r="D196" s="24" t="s">
        <v>28</v>
      </c>
      <c r="E196" s="24"/>
      <c r="F196" s="24">
        <v>0</v>
      </c>
      <c r="G196" s="24"/>
      <c r="H196" s="24"/>
    </row>
    <row r="197" spans="1:8" ht="12.75">
      <c r="A197" s="13" t="s">
        <v>291</v>
      </c>
      <c r="B197" s="74" t="s">
        <v>463</v>
      </c>
      <c r="C197" s="36" t="s">
        <v>15</v>
      </c>
      <c r="D197" s="24" t="s">
        <v>28</v>
      </c>
      <c r="E197" s="24"/>
      <c r="F197" s="24">
        <v>0</v>
      </c>
      <c r="G197" s="24"/>
      <c r="H197" s="24"/>
    </row>
    <row r="198" spans="1:8" ht="12.75">
      <c r="A198" s="13" t="s">
        <v>465</v>
      </c>
      <c r="B198" s="74" t="s">
        <v>464</v>
      </c>
      <c r="C198" s="24" t="s">
        <v>22</v>
      </c>
      <c r="D198" s="24" t="s">
        <v>22</v>
      </c>
      <c r="E198" s="57">
        <v>-3480</v>
      </c>
      <c r="F198" s="24">
        <v>1</v>
      </c>
      <c r="G198" s="24">
        <v>1</v>
      </c>
      <c r="H198" s="24"/>
    </row>
    <row r="199" spans="1:8" ht="12.75">
      <c r="A199" s="2"/>
      <c r="B199" s="2"/>
      <c r="C199" s="2"/>
      <c r="D199" s="2"/>
      <c r="E199" s="99"/>
      <c r="F199" s="2"/>
      <c r="G199" s="2"/>
      <c r="H199" s="2"/>
    </row>
    <row r="200" spans="1:8" ht="12.75">
      <c r="A200" s="13" t="s">
        <v>198</v>
      </c>
      <c r="B200" s="74" t="s">
        <v>347</v>
      </c>
      <c r="C200" s="2" t="s">
        <v>15</v>
      </c>
      <c r="D200" s="24" t="s">
        <v>15</v>
      </c>
      <c r="E200" s="99"/>
      <c r="F200" s="24">
        <v>1</v>
      </c>
      <c r="G200" s="2"/>
      <c r="H200" s="2"/>
    </row>
    <row r="201" spans="1:8" ht="12.75">
      <c r="A201" s="13" t="s">
        <v>193</v>
      </c>
      <c r="B201" s="74" t="s">
        <v>256</v>
      </c>
      <c r="C201" s="2" t="s">
        <v>28</v>
      </c>
      <c r="D201" s="24" t="s">
        <v>28</v>
      </c>
      <c r="E201" s="99"/>
      <c r="F201" s="24">
        <v>0</v>
      </c>
      <c r="G201" s="2"/>
      <c r="H201" s="2"/>
    </row>
    <row r="202" spans="1:8" ht="12.75">
      <c r="A202" s="13" t="s">
        <v>468</v>
      </c>
      <c r="B202" s="74" t="s">
        <v>270</v>
      </c>
      <c r="C202" s="2" t="s">
        <v>28</v>
      </c>
      <c r="D202" s="2" t="s">
        <v>15</v>
      </c>
      <c r="E202" s="6">
        <v>-3580</v>
      </c>
      <c r="F202" s="24">
        <v>1</v>
      </c>
      <c r="G202" s="2">
        <v>2</v>
      </c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76" t="s">
        <v>256</v>
      </c>
      <c r="B204" s="78" t="s">
        <v>195</v>
      </c>
      <c r="C204" s="79" t="s">
        <v>28</v>
      </c>
      <c r="D204" s="79" t="s">
        <v>15</v>
      </c>
      <c r="E204" s="2"/>
      <c r="F204" s="24">
        <v>0</v>
      </c>
      <c r="G204" s="2"/>
      <c r="H204" s="2"/>
    </row>
    <row r="205" spans="1:8" ht="12.75">
      <c r="A205" s="76" t="s">
        <v>470</v>
      </c>
      <c r="B205" s="78" t="s">
        <v>194</v>
      </c>
      <c r="C205" s="79" t="s">
        <v>15</v>
      </c>
      <c r="D205" s="79" t="s">
        <v>15</v>
      </c>
      <c r="E205" s="2"/>
      <c r="F205" s="24">
        <v>1</v>
      </c>
      <c r="G205" s="2"/>
      <c r="H205" s="2"/>
    </row>
    <row r="206" spans="1:8" ht="12.75">
      <c r="A206" s="76" t="s">
        <v>471</v>
      </c>
      <c r="B206" s="78" t="s">
        <v>198</v>
      </c>
      <c r="C206" s="79" t="s">
        <v>28</v>
      </c>
      <c r="D206" s="79" t="s">
        <v>28</v>
      </c>
      <c r="E206" s="6">
        <v>-3680</v>
      </c>
      <c r="F206" s="2">
        <v>1</v>
      </c>
      <c r="G206" s="2">
        <v>2</v>
      </c>
      <c r="H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1" t="s">
        <v>475</v>
      </c>
      <c r="B208" s="7" t="s">
        <v>347</v>
      </c>
      <c r="C208" s="2" t="s">
        <v>28</v>
      </c>
      <c r="D208" s="2" t="s">
        <v>28</v>
      </c>
      <c r="E208" s="2"/>
      <c r="F208" s="2">
        <v>1</v>
      </c>
      <c r="G208" s="2"/>
    </row>
    <row r="209" spans="1:7" ht="12.75">
      <c r="A209" s="1" t="s">
        <v>197</v>
      </c>
      <c r="B209" s="7" t="s">
        <v>473</v>
      </c>
      <c r="C209" s="2" t="s">
        <v>15</v>
      </c>
      <c r="D209" s="2" t="s">
        <v>15</v>
      </c>
      <c r="E209" s="2"/>
      <c r="F209" s="2">
        <v>1</v>
      </c>
      <c r="G209" s="2"/>
    </row>
    <row r="210" spans="1:7" ht="12.75">
      <c r="A210" s="1" t="s">
        <v>202</v>
      </c>
      <c r="B210" s="7" t="s">
        <v>258</v>
      </c>
      <c r="C210" s="2" t="s">
        <v>15</v>
      </c>
      <c r="D210" s="2" t="s">
        <v>22</v>
      </c>
      <c r="E210" s="6">
        <v>-3780</v>
      </c>
      <c r="F210" s="2">
        <v>0</v>
      </c>
      <c r="G210" s="2">
        <v>2</v>
      </c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1" t="s">
        <v>256</v>
      </c>
      <c r="B212" s="91" t="s">
        <v>202</v>
      </c>
      <c r="C212" s="2" t="s">
        <v>28</v>
      </c>
      <c r="D212" s="2" t="s">
        <v>28</v>
      </c>
      <c r="E212" s="3"/>
      <c r="F212" s="2">
        <v>1</v>
      </c>
      <c r="G212" s="2"/>
    </row>
    <row r="213" spans="1:7" ht="12.75">
      <c r="A213" s="1" t="s">
        <v>270</v>
      </c>
      <c r="B213" s="91" t="s">
        <v>198</v>
      </c>
      <c r="C213" s="2" t="s">
        <v>28</v>
      </c>
      <c r="D213" s="2" t="s">
        <v>28</v>
      </c>
      <c r="E213" s="3"/>
      <c r="F213" s="2">
        <v>1</v>
      </c>
      <c r="G213" s="2"/>
    </row>
    <row r="214" spans="1:7" ht="12.75">
      <c r="A214" s="1" t="s">
        <v>471</v>
      </c>
      <c r="B214" s="91" t="s">
        <v>195</v>
      </c>
      <c r="C214" s="2" t="s">
        <v>28</v>
      </c>
      <c r="D214" s="2" t="s">
        <v>15</v>
      </c>
      <c r="E214" s="6">
        <v>-3880</v>
      </c>
      <c r="F214" s="2">
        <v>0</v>
      </c>
      <c r="G214" s="2">
        <v>2</v>
      </c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13" t="s">
        <v>10</v>
      </c>
      <c r="B216" s="79" t="s">
        <v>481</v>
      </c>
      <c r="C216" s="66" t="s">
        <v>15</v>
      </c>
      <c r="D216" s="66" t="s">
        <v>15</v>
      </c>
      <c r="E216" s="2"/>
      <c r="F216" s="2">
        <v>1</v>
      </c>
      <c r="G216" s="2"/>
    </row>
    <row r="217" spans="1:7" ht="12.75">
      <c r="A217" s="13" t="s">
        <v>483</v>
      </c>
      <c r="B217" s="79" t="s">
        <v>196</v>
      </c>
      <c r="C217" s="66" t="s">
        <v>28</v>
      </c>
      <c r="D217" s="66" t="s">
        <v>22</v>
      </c>
      <c r="E217" s="2"/>
      <c r="F217" s="2">
        <v>0</v>
      </c>
      <c r="G217" s="2"/>
    </row>
    <row r="218" spans="1:7" ht="12.75">
      <c r="A218" s="13" t="s">
        <v>45</v>
      </c>
      <c r="B218" s="79" t="s">
        <v>56</v>
      </c>
      <c r="C218" s="66" t="s">
        <v>28</v>
      </c>
      <c r="D218" s="66" t="s">
        <v>22</v>
      </c>
      <c r="E218" s="6">
        <v>-3980</v>
      </c>
      <c r="F218" s="2">
        <v>0</v>
      </c>
      <c r="G218" s="2">
        <v>1</v>
      </c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13" t="s">
        <v>487</v>
      </c>
      <c r="B220" s="67" t="s">
        <v>263</v>
      </c>
      <c r="C220" s="36" t="s">
        <v>15</v>
      </c>
      <c r="D220" s="36" t="s">
        <v>22</v>
      </c>
      <c r="E220" s="2"/>
      <c r="F220" s="2">
        <v>0</v>
      </c>
      <c r="G220" s="2"/>
    </row>
    <row r="221" spans="1:7" ht="12.75">
      <c r="A221" s="13" t="s">
        <v>486</v>
      </c>
      <c r="B221" s="67" t="s">
        <v>208</v>
      </c>
      <c r="C221" s="36" t="s">
        <v>15</v>
      </c>
      <c r="D221" s="36" t="s">
        <v>15</v>
      </c>
      <c r="E221" s="2"/>
      <c r="F221" s="2">
        <v>1</v>
      </c>
      <c r="G221" s="2"/>
    </row>
    <row r="222" spans="1:7" ht="12.75">
      <c r="A222" s="13" t="s">
        <v>485</v>
      </c>
      <c r="B222" s="67" t="s">
        <v>155</v>
      </c>
      <c r="C222" s="36" t="s">
        <v>22</v>
      </c>
      <c r="D222" s="36" t="s">
        <v>22</v>
      </c>
      <c r="E222" s="6">
        <v>-4080</v>
      </c>
      <c r="F222" s="2">
        <v>1</v>
      </c>
      <c r="G222" s="2">
        <v>2</v>
      </c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1" t="s">
        <v>29</v>
      </c>
      <c r="B224" s="67" t="s">
        <v>189</v>
      </c>
      <c r="C224" s="36" t="s">
        <v>15</v>
      </c>
      <c r="D224" s="36" t="s">
        <v>15</v>
      </c>
      <c r="E224" s="2"/>
      <c r="F224" s="2">
        <v>1</v>
      </c>
      <c r="G224" s="2"/>
    </row>
    <row r="225" spans="1:7" ht="12.75">
      <c r="A225" s="1" t="s">
        <v>493</v>
      </c>
      <c r="B225" s="66" t="s">
        <v>48</v>
      </c>
      <c r="C225" s="66" t="s">
        <v>15</v>
      </c>
      <c r="D225" s="36" t="s">
        <v>28</v>
      </c>
      <c r="E225" s="2"/>
      <c r="F225" s="2">
        <v>0</v>
      </c>
      <c r="G225" s="2"/>
    </row>
    <row r="226" spans="1:7" ht="12.75">
      <c r="A226" s="1" t="s">
        <v>494</v>
      </c>
      <c r="B226" s="66" t="s">
        <v>472</v>
      </c>
      <c r="C226" s="66" t="s">
        <v>15</v>
      </c>
      <c r="D226" s="2" t="s">
        <v>15</v>
      </c>
      <c r="E226" s="6">
        <v>-4180</v>
      </c>
      <c r="F226" s="2">
        <v>1</v>
      </c>
      <c r="G226" s="2">
        <v>2</v>
      </c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100" t="s">
        <v>96</v>
      </c>
      <c r="B228" s="97" t="s">
        <v>94</v>
      </c>
      <c r="C228" s="66" t="s">
        <v>28</v>
      </c>
      <c r="D228" s="66" t="s">
        <v>15</v>
      </c>
      <c r="E228" s="2"/>
      <c r="F228" s="2">
        <v>0</v>
      </c>
      <c r="G228" s="2"/>
    </row>
    <row r="229" spans="1:7" ht="12.75">
      <c r="A229" s="100" t="s">
        <v>48</v>
      </c>
      <c r="B229" s="97" t="s">
        <v>55</v>
      </c>
      <c r="C229" s="66" t="s">
        <v>28</v>
      </c>
      <c r="D229" s="66" t="s">
        <v>22</v>
      </c>
      <c r="E229" s="2"/>
      <c r="F229" s="2">
        <v>0</v>
      </c>
      <c r="G229" s="2"/>
    </row>
    <row r="230" spans="1:7" ht="12.75">
      <c r="A230" s="100" t="s">
        <v>62</v>
      </c>
      <c r="B230" s="97" t="s">
        <v>263</v>
      </c>
      <c r="C230" s="66" t="s">
        <v>15</v>
      </c>
      <c r="D230" s="66" t="s">
        <v>15</v>
      </c>
      <c r="E230" s="6">
        <v>-4280</v>
      </c>
      <c r="F230" s="2">
        <v>1</v>
      </c>
      <c r="G230" s="2">
        <v>1</v>
      </c>
    </row>
    <row r="231" spans="1:7" ht="12.75">
      <c r="A231" s="66"/>
      <c r="B231" s="66"/>
      <c r="C231" s="66"/>
      <c r="D231" s="66"/>
      <c r="E231" s="2"/>
      <c r="F231" s="2"/>
      <c r="G231" s="2"/>
    </row>
    <row r="232" spans="1:8" ht="12.75">
      <c r="A232" s="1" t="s">
        <v>29</v>
      </c>
      <c r="B232" s="66" t="s">
        <v>416</v>
      </c>
      <c r="C232" s="66" t="s">
        <v>15</v>
      </c>
      <c r="D232" s="66" t="s">
        <v>22</v>
      </c>
      <c r="E232" s="2"/>
      <c r="F232" s="2">
        <v>0</v>
      </c>
      <c r="G232" s="2"/>
      <c r="H232" s="2"/>
    </row>
    <row r="233" spans="1:8" ht="12.75">
      <c r="A233" s="1" t="s">
        <v>155</v>
      </c>
      <c r="B233" s="66" t="s">
        <v>250</v>
      </c>
      <c r="C233" s="66" t="s">
        <v>15</v>
      </c>
      <c r="D233" s="66" t="s">
        <v>15</v>
      </c>
      <c r="E233" s="2"/>
      <c r="F233" s="2">
        <v>1</v>
      </c>
      <c r="G233" s="2"/>
      <c r="H233" s="2"/>
    </row>
    <row r="234" spans="1:8" ht="12.75">
      <c r="A234" s="1" t="s">
        <v>55</v>
      </c>
      <c r="B234" s="66" t="s">
        <v>493</v>
      </c>
      <c r="C234" s="66" t="s">
        <v>15</v>
      </c>
      <c r="D234" s="66" t="s">
        <v>15</v>
      </c>
      <c r="E234" s="6">
        <v>-4380</v>
      </c>
      <c r="F234" s="2">
        <v>1</v>
      </c>
      <c r="G234" s="2">
        <v>2</v>
      </c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5" ht="12.75">
      <c r="A236" s="1" t="s">
        <v>129</v>
      </c>
      <c r="B236" s="2" t="s">
        <v>80</v>
      </c>
      <c r="C236" s="2" t="s">
        <v>15</v>
      </c>
      <c r="D236" s="2" t="s">
        <v>499</v>
      </c>
      <c r="E236" s="2"/>
    </row>
    <row r="237" spans="1:6" ht="12.75">
      <c r="A237" s="1" t="s">
        <v>498</v>
      </c>
      <c r="B237" s="2" t="s">
        <v>103</v>
      </c>
      <c r="C237" s="2" t="s">
        <v>15</v>
      </c>
      <c r="D237" s="2" t="s">
        <v>15</v>
      </c>
      <c r="E237" s="2"/>
      <c r="F237" s="2">
        <v>1</v>
      </c>
    </row>
    <row r="238" spans="1:8" ht="12.75">
      <c r="A238" s="1" t="s">
        <v>52</v>
      </c>
      <c r="B238" s="2" t="s">
        <v>472</v>
      </c>
      <c r="C238" s="2" t="s">
        <v>15</v>
      </c>
      <c r="D238" s="2" t="s">
        <v>15</v>
      </c>
      <c r="E238" s="6">
        <v>-3810</v>
      </c>
      <c r="F238" s="2">
        <v>1</v>
      </c>
      <c r="G238" s="2">
        <v>2</v>
      </c>
      <c r="H238" s="2"/>
    </row>
    <row r="239" spans="1:5" ht="12.75">
      <c r="A239" s="2"/>
      <c r="B239" s="2"/>
      <c r="C239" s="2"/>
      <c r="D239" s="2"/>
      <c r="E239" s="2"/>
    </row>
    <row r="240" spans="1:6" ht="12.75">
      <c r="A240" s="1" t="s">
        <v>94</v>
      </c>
      <c r="B240" s="2" t="s">
        <v>82</v>
      </c>
      <c r="C240" s="2" t="s">
        <v>28</v>
      </c>
      <c r="D240" s="2" t="s">
        <v>22</v>
      </c>
      <c r="E240" s="2"/>
      <c r="F240">
        <v>0</v>
      </c>
    </row>
    <row r="241" spans="1:6" ht="12.75">
      <c r="A241" s="1" t="s">
        <v>204</v>
      </c>
      <c r="B241" s="2" t="s">
        <v>200</v>
      </c>
      <c r="C241" s="2" t="s">
        <v>15</v>
      </c>
      <c r="D241" s="2" t="s">
        <v>22</v>
      </c>
      <c r="E241" s="2"/>
      <c r="F241">
        <v>0</v>
      </c>
    </row>
    <row r="242" spans="1:8" ht="12.75">
      <c r="A242" s="1" t="s">
        <v>73</v>
      </c>
      <c r="B242" s="2" t="s">
        <v>129</v>
      </c>
      <c r="C242" s="2" t="s">
        <v>15</v>
      </c>
      <c r="D242" s="2" t="s">
        <v>15</v>
      </c>
      <c r="E242" s="6">
        <v>-3910</v>
      </c>
      <c r="F242" s="2">
        <v>1</v>
      </c>
      <c r="G242" s="2">
        <v>1</v>
      </c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8" t="s">
        <v>8</v>
      </c>
      <c r="G244" s="8" t="s">
        <v>4</v>
      </c>
      <c r="H244" s="8" t="s">
        <v>7</v>
      </c>
    </row>
    <row r="245" spans="1:8" ht="12.75">
      <c r="A245" s="2"/>
      <c r="B245" s="2"/>
      <c r="C245" s="2"/>
      <c r="D245" s="2"/>
      <c r="E245" s="2"/>
      <c r="F245" s="11">
        <f>COUNT(F3:F244)</f>
        <v>176</v>
      </c>
      <c r="G245" s="11">
        <f>COUNTIF(F4:F244,1)</f>
        <v>73</v>
      </c>
      <c r="H245" s="12">
        <f>SUM(G245*100/F245)</f>
        <v>41.47727272727273</v>
      </c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pane xSplit="10" ySplit="1" topLeftCell="L53" activePane="bottomRight" state="frozen"/>
      <selection pane="topLeft" activeCell="A1" sqref="A1"/>
      <selection pane="topRight" activeCell="K1" sqref="K1"/>
      <selection pane="bottomLeft" activeCell="A2" sqref="A2"/>
      <selection pane="bottomRight" activeCell="F65" sqref="F65"/>
    </sheetView>
  </sheetViews>
  <sheetFormatPr defaultColWidth="9.140625" defaultRowHeight="12.75"/>
  <cols>
    <col min="1" max="1" width="9.140625" style="21" customWidth="1"/>
    <col min="2" max="7" width="15.7109375" style="21" customWidth="1"/>
    <col min="8" max="8" width="9.140625" style="21" customWidth="1"/>
    <col min="9" max="10" width="12.7109375" style="21" customWidth="1"/>
  </cols>
  <sheetData>
    <row r="1" spans="1:10" ht="12.75">
      <c r="A1" s="23" t="s">
        <v>32</v>
      </c>
      <c r="B1" s="23" t="s">
        <v>35</v>
      </c>
      <c r="C1" s="23" t="s">
        <v>34</v>
      </c>
      <c r="D1" s="23" t="s">
        <v>36</v>
      </c>
      <c r="E1" s="23" t="s">
        <v>33</v>
      </c>
      <c r="F1" s="23" t="s">
        <v>37</v>
      </c>
      <c r="G1" s="23" t="s">
        <v>38</v>
      </c>
      <c r="H1" s="23" t="s">
        <v>39</v>
      </c>
      <c r="I1" s="23" t="s">
        <v>41</v>
      </c>
      <c r="J1" s="22" t="s">
        <v>40</v>
      </c>
    </row>
    <row r="2" spans="1:10" ht="12.75">
      <c r="A2" s="21">
        <v>1</v>
      </c>
      <c r="B2" s="21">
        <v>9</v>
      </c>
      <c r="C2" s="21">
        <v>3</v>
      </c>
      <c r="D2" s="21">
        <v>6</v>
      </c>
      <c r="E2" s="21">
        <v>1</v>
      </c>
      <c r="F2" s="41">
        <f aca="true" t="shared" si="0" ref="F2:F31">SUM(D2*100/B2)</f>
        <v>66.66666666666667</v>
      </c>
      <c r="G2" s="40">
        <f aca="true" t="shared" si="1" ref="G2:G30">SUM(E2*100/C2)</f>
        <v>33.333333333333336</v>
      </c>
      <c r="H2" s="21">
        <v>300</v>
      </c>
      <c r="I2" s="21">
        <v>430</v>
      </c>
      <c r="J2" s="27">
        <f>SUM(I2-H2)</f>
        <v>130</v>
      </c>
    </row>
    <row r="3" spans="1:10" ht="12.75">
      <c r="A3" s="21">
        <v>2</v>
      </c>
      <c r="B3" s="21">
        <v>9</v>
      </c>
      <c r="C3" s="21">
        <v>3</v>
      </c>
      <c r="D3" s="21">
        <v>4</v>
      </c>
      <c r="E3" s="21">
        <v>1</v>
      </c>
      <c r="F3" s="41">
        <f t="shared" si="0"/>
        <v>44.44444444444444</v>
      </c>
      <c r="G3" s="40">
        <f t="shared" si="1"/>
        <v>33.333333333333336</v>
      </c>
      <c r="H3" s="21">
        <v>300</v>
      </c>
      <c r="I3" s="21">
        <v>530</v>
      </c>
      <c r="J3" s="27">
        <v>360</v>
      </c>
    </row>
    <row r="4" spans="1:10" ht="12.75">
      <c r="A4" s="21">
        <v>3</v>
      </c>
      <c r="B4" s="21">
        <v>9</v>
      </c>
      <c r="C4" s="21">
        <v>3</v>
      </c>
      <c r="D4" s="21">
        <v>4</v>
      </c>
      <c r="E4" s="21">
        <v>0</v>
      </c>
      <c r="F4" s="41">
        <f t="shared" si="0"/>
        <v>44.44444444444444</v>
      </c>
      <c r="G4" s="40">
        <f t="shared" si="1"/>
        <v>0</v>
      </c>
      <c r="H4" s="21">
        <v>300</v>
      </c>
      <c r="I4" s="21">
        <v>0</v>
      </c>
      <c r="J4" s="27">
        <v>60</v>
      </c>
    </row>
    <row r="5" spans="1:10" ht="12.75">
      <c r="A5" s="21">
        <v>4</v>
      </c>
      <c r="B5" s="21">
        <v>9</v>
      </c>
      <c r="C5" s="21">
        <v>3</v>
      </c>
      <c r="D5" s="21">
        <v>5</v>
      </c>
      <c r="E5" s="21">
        <v>0</v>
      </c>
      <c r="F5" s="41">
        <f t="shared" si="0"/>
        <v>55.55555555555556</v>
      </c>
      <c r="G5" s="40">
        <f t="shared" si="1"/>
        <v>0</v>
      </c>
      <c r="H5" s="21">
        <v>300</v>
      </c>
      <c r="I5" s="21">
        <v>0</v>
      </c>
      <c r="J5" s="29">
        <v>-240</v>
      </c>
    </row>
    <row r="6" spans="1:10" ht="12.75">
      <c r="A6" s="21">
        <v>4</v>
      </c>
      <c r="B6" s="21">
        <v>9</v>
      </c>
      <c r="C6" s="21">
        <v>3</v>
      </c>
      <c r="D6" s="21">
        <v>5</v>
      </c>
      <c r="E6" s="21">
        <v>0</v>
      </c>
      <c r="F6" s="41">
        <f t="shared" si="0"/>
        <v>55.55555555555556</v>
      </c>
      <c r="G6" s="40">
        <f t="shared" si="1"/>
        <v>0</v>
      </c>
      <c r="H6" s="21">
        <v>300</v>
      </c>
      <c r="I6" s="21">
        <v>0</v>
      </c>
      <c r="J6" s="29">
        <v>-540</v>
      </c>
    </row>
    <row r="7" spans="1:10" ht="12.75">
      <c r="A7" s="21">
        <v>5</v>
      </c>
      <c r="B7" s="21">
        <v>9</v>
      </c>
      <c r="C7" s="21">
        <v>3</v>
      </c>
      <c r="D7" s="21">
        <v>4</v>
      </c>
      <c r="E7" s="21">
        <v>0</v>
      </c>
      <c r="F7" s="41">
        <f t="shared" si="0"/>
        <v>44.44444444444444</v>
      </c>
      <c r="G7" s="40">
        <f t="shared" si="1"/>
        <v>0</v>
      </c>
      <c r="H7" s="21">
        <v>300</v>
      </c>
      <c r="I7" s="21">
        <v>0</v>
      </c>
      <c r="J7" s="29">
        <v>-840</v>
      </c>
    </row>
    <row r="8" spans="1:10" ht="12.75">
      <c r="A8" s="21">
        <v>5</v>
      </c>
      <c r="B8" s="21">
        <v>9</v>
      </c>
      <c r="C8" s="21">
        <v>3</v>
      </c>
      <c r="D8" s="21">
        <v>4</v>
      </c>
      <c r="E8" s="21">
        <v>0</v>
      </c>
      <c r="F8" s="41">
        <f t="shared" si="0"/>
        <v>44.44444444444444</v>
      </c>
      <c r="G8" s="40">
        <f t="shared" si="1"/>
        <v>0</v>
      </c>
      <c r="H8" s="21">
        <v>300</v>
      </c>
      <c r="I8" s="21">
        <v>0</v>
      </c>
      <c r="J8" s="37">
        <v>-1140</v>
      </c>
    </row>
    <row r="9" spans="1:10" ht="12.75">
      <c r="A9" s="21">
        <v>6</v>
      </c>
      <c r="B9" s="21">
        <v>8</v>
      </c>
      <c r="C9" s="21">
        <v>3</v>
      </c>
      <c r="D9" s="21">
        <v>6</v>
      </c>
      <c r="E9" s="21">
        <v>0</v>
      </c>
      <c r="F9" s="41">
        <f t="shared" si="0"/>
        <v>75</v>
      </c>
      <c r="G9" s="40">
        <f t="shared" si="1"/>
        <v>0</v>
      </c>
      <c r="H9" s="21">
        <v>300</v>
      </c>
      <c r="I9" s="21">
        <v>0</v>
      </c>
      <c r="J9" s="37">
        <v>-1440</v>
      </c>
    </row>
    <row r="10" spans="1:10" ht="12.75">
      <c r="A10" s="21">
        <v>7</v>
      </c>
      <c r="B10" s="21">
        <v>9</v>
      </c>
      <c r="C10" s="21">
        <v>3</v>
      </c>
      <c r="D10" s="21">
        <v>6</v>
      </c>
      <c r="E10" s="21">
        <v>1</v>
      </c>
      <c r="F10" s="41">
        <f t="shared" si="0"/>
        <v>66.66666666666667</v>
      </c>
      <c r="G10" s="40">
        <f t="shared" si="1"/>
        <v>33.333333333333336</v>
      </c>
      <c r="H10" s="21">
        <v>300</v>
      </c>
      <c r="I10" s="21">
        <v>400</v>
      </c>
      <c r="J10" s="37">
        <v>-1340</v>
      </c>
    </row>
    <row r="11" spans="1:10" ht="12.75">
      <c r="A11" s="21">
        <v>7</v>
      </c>
      <c r="B11" s="21">
        <v>9</v>
      </c>
      <c r="C11" s="21">
        <v>3</v>
      </c>
      <c r="D11" s="21">
        <v>6</v>
      </c>
      <c r="E11" s="21">
        <v>2</v>
      </c>
      <c r="F11" s="41">
        <f t="shared" si="0"/>
        <v>66.66666666666667</v>
      </c>
      <c r="G11" s="40">
        <f t="shared" si="1"/>
        <v>66.66666666666667</v>
      </c>
      <c r="H11" s="21">
        <v>300</v>
      </c>
      <c r="I11" s="21">
        <v>820</v>
      </c>
      <c r="J11" s="37">
        <v>-819</v>
      </c>
    </row>
    <row r="12" spans="1:10" ht="12.75">
      <c r="A12" s="21">
        <v>8</v>
      </c>
      <c r="B12" s="21">
        <v>9</v>
      </c>
      <c r="C12" s="21">
        <v>3</v>
      </c>
      <c r="D12" s="21">
        <v>7</v>
      </c>
      <c r="E12" s="21">
        <v>1</v>
      </c>
      <c r="F12" s="41">
        <f t="shared" si="0"/>
        <v>77.77777777777777</v>
      </c>
      <c r="G12" s="40">
        <f t="shared" si="1"/>
        <v>33.333333333333336</v>
      </c>
      <c r="H12" s="21">
        <v>300</v>
      </c>
      <c r="I12" s="21">
        <v>700</v>
      </c>
      <c r="J12" s="37">
        <v>-419</v>
      </c>
    </row>
    <row r="13" spans="1:10" ht="12.75">
      <c r="A13" s="21">
        <v>8</v>
      </c>
      <c r="B13" s="21">
        <v>9</v>
      </c>
      <c r="C13" s="21">
        <v>3</v>
      </c>
      <c r="D13" s="21">
        <v>6</v>
      </c>
      <c r="E13" s="21">
        <v>1</v>
      </c>
      <c r="F13" s="41">
        <f t="shared" si="0"/>
        <v>66.66666666666667</v>
      </c>
      <c r="G13" s="40">
        <f t="shared" si="1"/>
        <v>33.333333333333336</v>
      </c>
      <c r="H13" s="21">
        <v>300</v>
      </c>
      <c r="I13" s="21">
        <v>650</v>
      </c>
      <c r="J13" s="29">
        <v>-70</v>
      </c>
    </row>
    <row r="14" spans="1:10" ht="12.75">
      <c r="A14" s="21">
        <v>9</v>
      </c>
      <c r="B14" s="21">
        <v>9</v>
      </c>
      <c r="C14" s="21">
        <v>3</v>
      </c>
      <c r="D14" s="21">
        <v>6</v>
      </c>
      <c r="E14" s="21">
        <v>0</v>
      </c>
      <c r="F14" s="41">
        <f t="shared" si="0"/>
        <v>66.66666666666667</v>
      </c>
      <c r="G14" s="40">
        <f t="shared" si="1"/>
        <v>0</v>
      </c>
      <c r="H14" s="21">
        <v>300</v>
      </c>
      <c r="I14" s="21">
        <v>0</v>
      </c>
      <c r="J14" s="29">
        <v>-370</v>
      </c>
    </row>
    <row r="15" spans="1:10" ht="12.75">
      <c r="A15" s="21">
        <v>9</v>
      </c>
      <c r="B15" s="21">
        <v>9</v>
      </c>
      <c r="C15" s="21">
        <v>3</v>
      </c>
      <c r="D15" s="21">
        <v>3</v>
      </c>
      <c r="E15" s="21">
        <v>0</v>
      </c>
      <c r="F15" s="41">
        <f t="shared" si="0"/>
        <v>33.333333333333336</v>
      </c>
      <c r="G15" s="40">
        <f t="shared" si="1"/>
        <v>0</v>
      </c>
      <c r="H15" s="21">
        <v>300</v>
      </c>
      <c r="I15" s="21">
        <v>0</v>
      </c>
      <c r="J15" s="29">
        <v>-670</v>
      </c>
    </row>
    <row r="16" spans="1:10" ht="12.75">
      <c r="A16" s="21">
        <v>10</v>
      </c>
      <c r="B16" s="21">
        <v>9</v>
      </c>
      <c r="C16" s="21">
        <v>3</v>
      </c>
      <c r="D16" s="21">
        <v>5</v>
      </c>
      <c r="E16" s="21">
        <v>0</v>
      </c>
      <c r="F16" s="41">
        <f t="shared" si="0"/>
        <v>55.55555555555556</v>
      </c>
      <c r="G16" s="40">
        <f t="shared" si="1"/>
        <v>0</v>
      </c>
      <c r="H16" s="21">
        <v>300</v>
      </c>
      <c r="I16" s="21">
        <v>0</v>
      </c>
      <c r="J16" s="29">
        <v>-970</v>
      </c>
    </row>
    <row r="17" spans="1:10" ht="12.75">
      <c r="A17" s="21">
        <v>11</v>
      </c>
      <c r="B17" s="21">
        <v>9</v>
      </c>
      <c r="C17" s="21">
        <v>3</v>
      </c>
      <c r="D17" s="21">
        <v>5</v>
      </c>
      <c r="E17" s="21">
        <v>1</v>
      </c>
      <c r="F17" s="41">
        <f t="shared" si="0"/>
        <v>55.55555555555556</v>
      </c>
      <c r="G17" s="40">
        <f t="shared" si="1"/>
        <v>33.333333333333336</v>
      </c>
      <c r="H17" s="21">
        <v>300</v>
      </c>
      <c r="I17" s="21">
        <v>760</v>
      </c>
      <c r="J17" s="29">
        <v>-510</v>
      </c>
    </row>
    <row r="18" spans="1:10" ht="12.75">
      <c r="A18" s="21">
        <v>11</v>
      </c>
      <c r="B18" s="21">
        <v>9</v>
      </c>
      <c r="C18" s="21">
        <v>3</v>
      </c>
      <c r="D18" s="21">
        <v>5</v>
      </c>
      <c r="E18" s="21">
        <v>1</v>
      </c>
      <c r="F18" s="41">
        <f t="shared" si="0"/>
        <v>55.55555555555556</v>
      </c>
      <c r="G18" s="40">
        <f t="shared" si="1"/>
        <v>33.333333333333336</v>
      </c>
      <c r="H18" s="21">
        <v>300</v>
      </c>
      <c r="I18" s="21">
        <v>400</v>
      </c>
      <c r="J18" s="29">
        <v>-410</v>
      </c>
    </row>
    <row r="19" spans="1:10" ht="12.75">
      <c r="A19" s="21">
        <v>12</v>
      </c>
      <c r="B19" s="21">
        <v>9</v>
      </c>
      <c r="C19" s="21">
        <v>3</v>
      </c>
      <c r="D19" s="21">
        <v>4</v>
      </c>
      <c r="E19" s="21">
        <v>0</v>
      </c>
      <c r="F19" s="41">
        <f t="shared" si="0"/>
        <v>44.44444444444444</v>
      </c>
      <c r="G19" s="40">
        <f t="shared" si="1"/>
        <v>0</v>
      </c>
      <c r="H19" s="21">
        <v>300</v>
      </c>
      <c r="I19" s="21">
        <v>0</v>
      </c>
      <c r="J19" s="29">
        <v>-710</v>
      </c>
    </row>
    <row r="20" spans="1:10" ht="12.75">
      <c r="A20" s="21">
        <v>13</v>
      </c>
      <c r="B20" s="21">
        <v>9</v>
      </c>
      <c r="C20" s="21">
        <v>3</v>
      </c>
      <c r="D20" s="21">
        <v>6</v>
      </c>
      <c r="E20" s="21">
        <v>1</v>
      </c>
      <c r="F20" s="41">
        <f t="shared" si="0"/>
        <v>66.66666666666667</v>
      </c>
      <c r="G20" s="40">
        <f t="shared" si="1"/>
        <v>33.333333333333336</v>
      </c>
      <c r="H20" s="21">
        <v>300</v>
      </c>
      <c r="I20" s="21">
        <v>470</v>
      </c>
      <c r="J20" s="29">
        <v>-540</v>
      </c>
    </row>
    <row r="21" spans="1:10" ht="12.75">
      <c r="A21" s="21">
        <v>13</v>
      </c>
      <c r="B21" s="21">
        <v>9</v>
      </c>
      <c r="C21" s="21">
        <v>3</v>
      </c>
      <c r="D21" s="21">
        <v>4</v>
      </c>
      <c r="E21" s="21">
        <v>0</v>
      </c>
      <c r="F21" s="41">
        <f t="shared" si="0"/>
        <v>44.44444444444444</v>
      </c>
      <c r="G21" s="40">
        <f t="shared" si="1"/>
        <v>0</v>
      </c>
      <c r="H21" s="21">
        <v>300</v>
      </c>
      <c r="I21" s="21">
        <v>0</v>
      </c>
      <c r="J21" s="29">
        <v>-840</v>
      </c>
    </row>
    <row r="22" spans="1:10" ht="12.75">
      <c r="A22" s="21">
        <v>14</v>
      </c>
      <c r="B22" s="21">
        <v>9</v>
      </c>
      <c r="C22" s="21">
        <v>3</v>
      </c>
      <c r="D22" s="21">
        <v>5</v>
      </c>
      <c r="E22" s="21">
        <v>1</v>
      </c>
      <c r="F22" s="41">
        <f t="shared" si="0"/>
        <v>55.55555555555556</v>
      </c>
      <c r="G22" s="40">
        <f t="shared" si="1"/>
        <v>33.333333333333336</v>
      </c>
      <c r="H22" s="21">
        <v>300</v>
      </c>
      <c r="I22" s="21">
        <v>500</v>
      </c>
      <c r="J22" s="29">
        <v>-640</v>
      </c>
    </row>
    <row r="23" spans="1:10" ht="12.75">
      <c r="A23" s="21">
        <v>14</v>
      </c>
      <c r="B23" s="21">
        <v>9</v>
      </c>
      <c r="C23" s="21">
        <v>3</v>
      </c>
      <c r="D23" s="21">
        <v>4</v>
      </c>
      <c r="E23" s="21">
        <v>0</v>
      </c>
      <c r="F23" s="41">
        <f t="shared" si="0"/>
        <v>44.44444444444444</v>
      </c>
      <c r="G23" s="21">
        <f t="shared" si="1"/>
        <v>0</v>
      </c>
      <c r="H23" s="21">
        <v>300</v>
      </c>
      <c r="I23" s="21">
        <v>0</v>
      </c>
      <c r="J23" s="29">
        <v>-940</v>
      </c>
    </row>
    <row r="24" spans="1:10" ht="12.75">
      <c r="A24" s="21">
        <v>15</v>
      </c>
      <c r="B24" s="21">
        <v>9</v>
      </c>
      <c r="C24" s="21">
        <v>3</v>
      </c>
      <c r="D24" s="21">
        <v>4</v>
      </c>
      <c r="E24" s="21">
        <v>0</v>
      </c>
      <c r="F24" s="41">
        <f t="shared" si="0"/>
        <v>44.44444444444444</v>
      </c>
      <c r="G24" s="21">
        <f t="shared" si="1"/>
        <v>0</v>
      </c>
      <c r="H24" s="21">
        <v>300</v>
      </c>
      <c r="I24" s="21">
        <v>0</v>
      </c>
      <c r="J24" s="29">
        <v>-1240</v>
      </c>
    </row>
    <row r="25" spans="1:10" ht="12.75">
      <c r="A25" s="21">
        <v>16</v>
      </c>
      <c r="B25" s="21">
        <v>9</v>
      </c>
      <c r="C25" s="21">
        <v>3</v>
      </c>
      <c r="D25" s="21">
        <v>6</v>
      </c>
      <c r="E25" s="21">
        <v>1</v>
      </c>
      <c r="F25" s="41">
        <f t="shared" si="0"/>
        <v>66.66666666666667</v>
      </c>
      <c r="G25" s="40">
        <f t="shared" si="1"/>
        <v>33.333333333333336</v>
      </c>
      <c r="H25" s="21">
        <v>300</v>
      </c>
      <c r="I25" s="21">
        <v>720</v>
      </c>
      <c r="J25" s="29">
        <v>-580</v>
      </c>
    </row>
    <row r="26" spans="1:10" ht="12.75">
      <c r="A26" s="21">
        <v>17</v>
      </c>
      <c r="B26" s="21">
        <v>9</v>
      </c>
      <c r="C26" s="21">
        <v>3</v>
      </c>
      <c r="D26" s="21">
        <v>4</v>
      </c>
      <c r="E26" s="21">
        <v>0</v>
      </c>
      <c r="F26" s="41">
        <f t="shared" si="0"/>
        <v>44.44444444444444</v>
      </c>
      <c r="G26" s="21">
        <f t="shared" si="1"/>
        <v>0</v>
      </c>
      <c r="H26" s="21">
        <v>300</v>
      </c>
      <c r="I26" s="21">
        <v>0</v>
      </c>
      <c r="J26" s="29">
        <v>-880</v>
      </c>
    </row>
    <row r="27" spans="1:10" ht="12.75">
      <c r="A27" s="21">
        <v>18</v>
      </c>
      <c r="B27" s="21">
        <v>9</v>
      </c>
      <c r="C27" s="21">
        <v>3</v>
      </c>
      <c r="D27" s="21">
        <v>7</v>
      </c>
      <c r="E27" s="21">
        <v>1</v>
      </c>
      <c r="F27" s="41">
        <f t="shared" si="0"/>
        <v>77.77777777777777</v>
      </c>
      <c r="G27" s="40">
        <f t="shared" si="1"/>
        <v>33.333333333333336</v>
      </c>
      <c r="H27" s="21">
        <v>300</v>
      </c>
      <c r="I27" s="21">
        <v>800</v>
      </c>
      <c r="J27" s="29">
        <v>-680</v>
      </c>
    </row>
    <row r="28" spans="1:10" ht="12.75">
      <c r="A28" s="21">
        <v>19</v>
      </c>
      <c r="B28" s="21">
        <v>9</v>
      </c>
      <c r="C28" s="21">
        <v>3</v>
      </c>
      <c r="D28" s="21">
        <v>6</v>
      </c>
      <c r="E28" s="21">
        <v>1</v>
      </c>
      <c r="F28" s="41">
        <f t="shared" si="0"/>
        <v>66.66666666666667</v>
      </c>
      <c r="G28" s="40">
        <f t="shared" si="1"/>
        <v>33.333333333333336</v>
      </c>
      <c r="H28" s="21">
        <v>300</v>
      </c>
      <c r="I28" s="21">
        <v>1755</v>
      </c>
      <c r="J28" s="27">
        <v>775</v>
      </c>
    </row>
    <row r="29" spans="1:10" ht="12.75">
      <c r="A29" s="21">
        <v>20</v>
      </c>
      <c r="B29" s="21">
        <v>9</v>
      </c>
      <c r="C29" s="21">
        <v>3</v>
      </c>
      <c r="D29" s="21">
        <v>8</v>
      </c>
      <c r="E29" s="21">
        <v>2</v>
      </c>
      <c r="F29" s="41">
        <f t="shared" si="0"/>
        <v>88.88888888888889</v>
      </c>
      <c r="G29" s="40">
        <f t="shared" si="1"/>
        <v>66.66666666666667</v>
      </c>
      <c r="H29" s="21">
        <v>300</v>
      </c>
      <c r="I29" s="21">
        <v>980</v>
      </c>
      <c r="J29" s="27">
        <v>1355</v>
      </c>
    </row>
    <row r="30" spans="1:10" ht="12.75">
      <c r="A30" s="21">
        <v>21</v>
      </c>
      <c r="B30" s="21">
        <v>9</v>
      </c>
      <c r="C30" s="21">
        <v>3</v>
      </c>
      <c r="D30" s="21">
        <v>4</v>
      </c>
      <c r="E30" s="21">
        <v>0</v>
      </c>
      <c r="F30" s="41">
        <f t="shared" si="0"/>
        <v>44.44444444444444</v>
      </c>
      <c r="G30" s="21">
        <f t="shared" si="1"/>
        <v>0</v>
      </c>
      <c r="H30" s="21">
        <v>300</v>
      </c>
      <c r="I30" s="21">
        <v>0</v>
      </c>
      <c r="J30" s="27">
        <v>1055</v>
      </c>
    </row>
    <row r="31" spans="1:10" ht="12.75">
      <c r="A31" s="21">
        <v>21</v>
      </c>
      <c r="B31" s="21">
        <v>2</v>
      </c>
      <c r="C31" s="21">
        <v>0</v>
      </c>
      <c r="D31" s="21">
        <v>0</v>
      </c>
      <c r="E31" s="21">
        <v>0</v>
      </c>
      <c r="F31" s="41">
        <f t="shared" si="0"/>
        <v>0</v>
      </c>
      <c r="G31" s="21">
        <v>0</v>
      </c>
      <c r="H31" s="21">
        <v>300</v>
      </c>
      <c r="I31" s="21">
        <v>0</v>
      </c>
      <c r="J31" s="27">
        <v>755</v>
      </c>
    </row>
    <row r="32" spans="1:10" ht="12.75">
      <c r="A32" s="21">
        <v>22</v>
      </c>
      <c r="B32" s="21">
        <v>9</v>
      </c>
      <c r="C32" s="21">
        <v>3</v>
      </c>
      <c r="D32" s="21">
        <v>4</v>
      </c>
      <c r="E32" s="21">
        <v>0</v>
      </c>
      <c r="F32" s="41">
        <v>0</v>
      </c>
      <c r="G32" s="21">
        <v>0</v>
      </c>
      <c r="H32" s="21">
        <v>300</v>
      </c>
      <c r="I32" s="21">
        <v>0</v>
      </c>
      <c r="J32" s="27">
        <v>555</v>
      </c>
    </row>
    <row r="33" spans="1:12" ht="12.75">
      <c r="A33" s="21">
        <v>23</v>
      </c>
      <c r="B33" s="21">
        <v>9</v>
      </c>
      <c r="C33" s="21">
        <v>3</v>
      </c>
      <c r="D33" s="21">
        <v>4</v>
      </c>
      <c r="E33" s="21">
        <v>0</v>
      </c>
      <c r="F33" s="56">
        <v>0</v>
      </c>
      <c r="G33" s="21">
        <v>0</v>
      </c>
      <c r="H33" s="21">
        <v>300</v>
      </c>
      <c r="I33" s="21">
        <v>0</v>
      </c>
      <c r="J33" s="27">
        <v>255</v>
      </c>
      <c r="K33" s="21"/>
      <c r="L33" s="21"/>
    </row>
    <row r="34" spans="1:10" ht="12.75">
      <c r="A34" s="21">
        <v>24</v>
      </c>
      <c r="B34" s="21">
        <v>8</v>
      </c>
      <c r="C34" s="21">
        <v>3</v>
      </c>
      <c r="D34" s="21">
        <v>5</v>
      </c>
      <c r="E34" s="21">
        <v>1</v>
      </c>
      <c r="F34" s="41">
        <f>SUM(D34*100/B34)</f>
        <v>62.5</v>
      </c>
      <c r="G34" s="40">
        <f>SUM(E34*100/C34)</f>
        <v>33.333333333333336</v>
      </c>
      <c r="H34" s="21">
        <v>300</v>
      </c>
      <c r="I34" s="21">
        <v>815</v>
      </c>
      <c r="J34" s="27">
        <v>530</v>
      </c>
    </row>
    <row r="35" spans="1:10" ht="12.75">
      <c r="A35" s="21">
        <v>31</v>
      </c>
      <c r="B35" s="21">
        <v>9</v>
      </c>
      <c r="C35" s="21">
        <v>3</v>
      </c>
      <c r="D35" s="21">
        <v>3</v>
      </c>
      <c r="E35" s="21">
        <v>0</v>
      </c>
      <c r="F35" s="56">
        <v>0</v>
      </c>
      <c r="G35" s="21">
        <v>0</v>
      </c>
      <c r="H35" s="21">
        <v>300</v>
      </c>
      <c r="I35" s="21">
        <v>0</v>
      </c>
      <c r="J35" s="27">
        <v>230</v>
      </c>
    </row>
    <row r="36" spans="1:10" ht="12.75">
      <c r="A36" s="21">
        <v>32</v>
      </c>
      <c r="B36" s="21">
        <v>9</v>
      </c>
      <c r="C36" s="21">
        <v>3</v>
      </c>
      <c r="D36" s="21">
        <v>6</v>
      </c>
      <c r="E36" s="21">
        <v>2</v>
      </c>
      <c r="F36" s="41">
        <f aca="true" t="shared" si="2" ref="F36:G41">SUM(D36*100/B36)</f>
        <v>66.66666666666667</v>
      </c>
      <c r="G36" s="40">
        <f t="shared" si="2"/>
        <v>66.66666666666667</v>
      </c>
      <c r="H36" s="21">
        <v>300</v>
      </c>
      <c r="I36" s="21">
        <v>1030</v>
      </c>
      <c r="J36" s="27">
        <v>1260</v>
      </c>
    </row>
    <row r="37" spans="1:10" ht="12.75">
      <c r="A37" s="21">
        <v>33</v>
      </c>
      <c r="B37" s="21">
        <v>9</v>
      </c>
      <c r="C37" s="21">
        <v>3</v>
      </c>
      <c r="D37" s="21">
        <v>3</v>
      </c>
      <c r="E37" s="21">
        <v>0</v>
      </c>
      <c r="F37" s="41">
        <f t="shared" si="2"/>
        <v>33.333333333333336</v>
      </c>
      <c r="G37" s="40">
        <f t="shared" si="2"/>
        <v>0</v>
      </c>
      <c r="H37" s="21">
        <v>300</v>
      </c>
      <c r="I37" s="21">
        <v>0</v>
      </c>
      <c r="J37" s="27">
        <v>960</v>
      </c>
    </row>
    <row r="38" spans="1:10" ht="12.75">
      <c r="A38" s="21">
        <v>33</v>
      </c>
      <c r="B38" s="21">
        <v>9</v>
      </c>
      <c r="C38" s="21">
        <v>3</v>
      </c>
      <c r="D38" s="21">
        <v>5</v>
      </c>
      <c r="E38" s="21">
        <v>1</v>
      </c>
      <c r="F38" s="41">
        <f t="shared" si="2"/>
        <v>55.55555555555556</v>
      </c>
      <c r="G38" s="40">
        <f t="shared" si="2"/>
        <v>33.333333333333336</v>
      </c>
      <c r="H38" s="21">
        <v>300</v>
      </c>
      <c r="I38" s="21">
        <v>700</v>
      </c>
      <c r="J38" s="27">
        <v>1360</v>
      </c>
    </row>
    <row r="39" spans="1:10" ht="12.75">
      <c r="A39" s="21">
        <v>34</v>
      </c>
      <c r="B39" s="21">
        <v>9</v>
      </c>
      <c r="C39" s="21">
        <v>3</v>
      </c>
      <c r="D39" s="21">
        <v>5</v>
      </c>
      <c r="E39" s="21">
        <v>0</v>
      </c>
      <c r="F39" s="56">
        <f t="shared" si="2"/>
        <v>55.55555555555556</v>
      </c>
      <c r="G39" s="21">
        <f t="shared" si="2"/>
        <v>0</v>
      </c>
      <c r="H39" s="21">
        <v>300</v>
      </c>
      <c r="I39" s="21">
        <v>0</v>
      </c>
      <c r="J39" s="27">
        <v>1060</v>
      </c>
    </row>
    <row r="40" spans="1:10" ht="12.75">
      <c r="A40" s="21">
        <v>34</v>
      </c>
      <c r="B40" s="21">
        <v>9</v>
      </c>
      <c r="C40" s="21">
        <v>3</v>
      </c>
      <c r="D40" s="21">
        <v>5</v>
      </c>
      <c r="E40" s="21">
        <v>1</v>
      </c>
      <c r="F40" s="56">
        <f t="shared" si="2"/>
        <v>55.55555555555556</v>
      </c>
      <c r="G40" s="40">
        <f t="shared" si="2"/>
        <v>33.333333333333336</v>
      </c>
      <c r="H40" s="21">
        <v>300</v>
      </c>
      <c r="I40" s="21">
        <v>700</v>
      </c>
      <c r="J40" s="27">
        <v>1460</v>
      </c>
    </row>
    <row r="41" spans="1:10" ht="12.75">
      <c r="A41" s="21">
        <v>35</v>
      </c>
      <c r="B41" s="21">
        <v>9</v>
      </c>
      <c r="C41" s="21">
        <v>3</v>
      </c>
      <c r="D41" s="21">
        <v>3</v>
      </c>
      <c r="E41" s="21">
        <v>0</v>
      </c>
      <c r="F41" s="56">
        <f t="shared" si="2"/>
        <v>33.333333333333336</v>
      </c>
      <c r="G41" s="21">
        <f t="shared" si="2"/>
        <v>0</v>
      </c>
      <c r="H41" s="21">
        <v>300</v>
      </c>
      <c r="I41" s="21">
        <v>0</v>
      </c>
      <c r="J41" s="27">
        <v>1160</v>
      </c>
    </row>
    <row r="42" spans="1:10" ht="12.75">
      <c r="A42" s="21">
        <v>35</v>
      </c>
      <c r="B42" s="21">
        <v>9</v>
      </c>
      <c r="C42" s="21">
        <v>3</v>
      </c>
      <c r="D42" s="21">
        <v>6</v>
      </c>
      <c r="E42" s="21">
        <v>1</v>
      </c>
      <c r="F42" s="56">
        <f aca="true" t="shared" si="3" ref="F42:G61">SUM(D42*100/B42)</f>
        <v>66.66666666666667</v>
      </c>
      <c r="G42" s="40">
        <f t="shared" si="3"/>
        <v>33.333333333333336</v>
      </c>
      <c r="H42" s="21">
        <v>300</v>
      </c>
      <c r="I42" s="21">
        <v>440</v>
      </c>
      <c r="J42" s="27">
        <v>1200</v>
      </c>
    </row>
    <row r="43" spans="1:10" ht="12.75">
      <c r="A43" s="21">
        <v>36</v>
      </c>
      <c r="B43" s="21">
        <v>9</v>
      </c>
      <c r="C43" s="21">
        <v>3</v>
      </c>
      <c r="D43" s="21">
        <v>3</v>
      </c>
      <c r="E43" s="21">
        <v>0</v>
      </c>
      <c r="F43" s="56">
        <f t="shared" si="3"/>
        <v>33.333333333333336</v>
      </c>
      <c r="G43" s="21">
        <f t="shared" si="3"/>
        <v>0</v>
      </c>
      <c r="H43" s="21">
        <v>300</v>
      </c>
      <c r="I43" s="21">
        <v>0</v>
      </c>
      <c r="J43" s="27">
        <v>1000</v>
      </c>
    </row>
    <row r="44" spans="1:10" ht="12.75">
      <c r="A44" s="21">
        <v>37</v>
      </c>
      <c r="B44" s="21">
        <v>9</v>
      </c>
      <c r="C44" s="21">
        <v>3</v>
      </c>
      <c r="D44" s="21">
        <v>3</v>
      </c>
      <c r="E44" s="21">
        <v>1</v>
      </c>
      <c r="F44" s="56">
        <f t="shared" si="3"/>
        <v>33.333333333333336</v>
      </c>
      <c r="G44" s="40">
        <f t="shared" si="3"/>
        <v>33.333333333333336</v>
      </c>
      <c r="H44" s="21">
        <v>300</v>
      </c>
      <c r="I44" s="21">
        <v>430</v>
      </c>
      <c r="J44" s="27">
        <v>1130</v>
      </c>
    </row>
    <row r="45" spans="1:10" ht="12.75">
      <c r="A45" s="21">
        <v>37</v>
      </c>
      <c r="B45" s="21">
        <v>9</v>
      </c>
      <c r="C45" s="21">
        <v>3</v>
      </c>
      <c r="D45" s="21">
        <v>2</v>
      </c>
      <c r="E45" s="21">
        <v>0</v>
      </c>
      <c r="F45" s="56">
        <f t="shared" si="3"/>
        <v>22.22222222222222</v>
      </c>
      <c r="G45" s="21">
        <f t="shared" si="3"/>
        <v>0</v>
      </c>
      <c r="H45" s="21">
        <v>300</v>
      </c>
      <c r="I45" s="21">
        <v>0</v>
      </c>
      <c r="J45" s="27">
        <v>830</v>
      </c>
    </row>
    <row r="46" spans="1:10" ht="12.75">
      <c r="A46" s="21">
        <v>38</v>
      </c>
      <c r="B46" s="21">
        <v>9</v>
      </c>
      <c r="C46" s="21">
        <v>3</v>
      </c>
      <c r="D46" s="21">
        <v>5</v>
      </c>
      <c r="E46" s="21">
        <v>1</v>
      </c>
      <c r="F46" s="56">
        <f t="shared" si="3"/>
        <v>55.55555555555556</v>
      </c>
      <c r="G46" s="40">
        <f t="shared" si="3"/>
        <v>33.333333333333336</v>
      </c>
      <c r="H46" s="21">
        <v>300</v>
      </c>
      <c r="I46" s="21">
        <v>480</v>
      </c>
      <c r="J46" s="27">
        <v>1010</v>
      </c>
    </row>
    <row r="47" spans="1:10" ht="12.75">
      <c r="A47" s="21">
        <v>38</v>
      </c>
      <c r="B47" s="21">
        <v>9</v>
      </c>
      <c r="C47" s="21">
        <v>3</v>
      </c>
      <c r="D47" s="21">
        <v>6</v>
      </c>
      <c r="E47" s="21">
        <v>1</v>
      </c>
      <c r="F47" s="56">
        <f t="shared" si="3"/>
        <v>66.66666666666667</v>
      </c>
      <c r="G47" s="40">
        <f t="shared" si="3"/>
        <v>33.333333333333336</v>
      </c>
      <c r="H47" s="21">
        <v>300</v>
      </c>
      <c r="I47" s="21">
        <v>660</v>
      </c>
      <c r="J47" s="27">
        <v>1370</v>
      </c>
    </row>
    <row r="48" spans="1:10" ht="12.75">
      <c r="A48" s="21">
        <v>39</v>
      </c>
      <c r="B48" s="21">
        <v>9</v>
      </c>
      <c r="C48" s="21">
        <v>3</v>
      </c>
      <c r="D48" s="21">
        <v>5</v>
      </c>
      <c r="E48" s="21">
        <v>0</v>
      </c>
      <c r="F48" s="56">
        <f t="shared" si="3"/>
        <v>55.55555555555556</v>
      </c>
      <c r="G48" s="21">
        <f t="shared" si="3"/>
        <v>0</v>
      </c>
      <c r="H48" s="21">
        <v>300</v>
      </c>
      <c r="I48" s="21">
        <v>0</v>
      </c>
      <c r="J48" s="27">
        <v>1070</v>
      </c>
    </row>
    <row r="49" spans="1:10" ht="12.75">
      <c r="A49" s="21">
        <v>40</v>
      </c>
      <c r="B49" s="21">
        <v>9</v>
      </c>
      <c r="C49" s="21">
        <v>3</v>
      </c>
      <c r="D49" s="21">
        <v>6</v>
      </c>
      <c r="E49" s="21">
        <v>2</v>
      </c>
      <c r="F49" s="56">
        <f t="shared" si="3"/>
        <v>66.66666666666667</v>
      </c>
      <c r="G49" s="40">
        <f t="shared" si="3"/>
        <v>66.66666666666667</v>
      </c>
      <c r="H49" s="21">
        <v>300</v>
      </c>
      <c r="I49" s="21">
        <v>1000</v>
      </c>
      <c r="J49" s="27">
        <v>1770</v>
      </c>
    </row>
    <row r="50" spans="1:10" ht="12.75">
      <c r="A50" s="21">
        <v>41</v>
      </c>
      <c r="B50" s="21">
        <v>9</v>
      </c>
      <c r="C50" s="21">
        <v>3</v>
      </c>
      <c r="D50" s="21">
        <v>5</v>
      </c>
      <c r="E50" s="21">
        <v>0</v>
      </c>
      <c r="F50" s="56">
        <f t="shared" si="3"/>
        <v>55.55555555555556</v>
      </c>
      <c r="G50" s="40">
        <f t="shared" si="3"/>
        <v>0</v>
      </c>
      <c r="H50" s="21">
        <v>300</v>
      </c>
      <c r="I50" s="21">
        <v>0</v>
      </c>
      <c r="J50" s="27">
        <v>1470</v>
      </c>
    </row>
    <row r="51" spans="1:10" ht="12.75">
      <c r="A51" s="21">
        <v>41</v>
      </c>
      <c r="B51" s="21">
        <v>9</v>
      </c>
      <c r="C51" s="21">
        <v>3</v>
      </c>
      <c r="D51" s="21">
        <v>6</v>
      </c>
      <c r="E51" s="21">
        <v>0</v>
      </c>
      <c r="F51" s="56">
        <f t="shared" si="3"/>
        <v>66.66666666666667</v>
      </c>
      <c r="G51" s="40">
        <f t="shared" si="3"/>
        <v>0</v>
      </c>
      <c r="H51" s="21">
        <v>300</v>
      </c>
      <c r="I51" s="21">
        <v>0</v>
      </c>
      <c r="J51" s="27">
        <v>1170</v>
      </c>
    </row>
    <row r="52" spans="1:10" ht="12.75">
      <c r="A52" s="21">
        <v>42</v>
      </c>
      <c r="B52" s="21">
        <v>9</v>
      </c>
      <c r="C52" s="21">
        <v>3</v>
      </c>
      <c r="D52" s="21">
        <v>5</v>
      </c>
      <c r="E52" s="21">
        <v>0</v>
      </c>
      <c r="F52" s="56">
        <f t="shared" si="3"/>
        <v>55.55555555555556</v>
      </c>
      <c r="G52" s="40">
        <f t="shared" si="3"/>
        <v>0</v>
      </c>
      <c r="H52" s="21">
        <v>300</v>
      </c>
      <c r="I52" s="21">
        <v>0</v>
      </c>
      <c r="J52" s="27">
        <v>870</v>
      </c>
    </row>
    <row r="53" spans="1:10" ht="12.75">
      <c r="A53" s="21">
        <v>43</v>
      </c>
      <c r="B53" s="21">
        <v>9</v>
      </c>
      <c r="C53" s="21">
        <v>3</v>
      </c>
      <c r="D53" s="21">
        <v>5</v>
      </c>
      <c r="E53" s="21">
        <v>0</v>
      </c>
      <c r="F53" s="56">
        <f t="shared" si="3"/>
        <v>55.55555555555556</v>
      </c>
      <c r="G53" s="40">
        <f t="shared" si="3"/>
        <v>0</v>
      </c>
      <c r="H53" s="21">
        <v>300</v>
      </c>
      <c r="I53" s="21">
        <v>0</v>
      </c>
      <c r="J53" s="27">
        <v>570</v>
      </c>
    </row>
    <row r="54" spans="1:10" ht="12.75">
      <c r="A54" s="21">
        <v>44</v>
      </c>
      <c r="B54" s="21">
        <v>9</v>
      </c>
      <c r="C54" s="21">
        <v>3</v>
      </c>
      <c r="D54" s="21">
        <v>7</v>
      </c>
      <c r="E54" s="21">
        <v>1</v>
      </c>
      <c r="F54" s="56">
        <f t="shared" si="3"/>
        <v>77.77777777777777</v>
      </c>
      <c r="G54" s="40">
        <f t="shared" si="3"/>
        <v>33.333333333333336</v>
      </c>
      <c r="H54" s="21">
        <v>300</v>
      </c>
      <c r="I54" s="21">
        <v>530</v>
      </c>
      <c r="J54" s="27">
        <v>900</v>
      </c>
    </row>
    <row r="55" spans="1:10" ht="12.75">
      <c r="A55" s="21">
        <v>45</v>
      </c>
      <c r="B55" s="21">
        <v>9</v>
      </c>
      <c r="C55" s="21">
        <v>3</v>
      </c>
      <c r="D55" s="21">
        <v>5</v>
      </c>
      <c r="E55" s="21">
        <v>0</v>
      </c>
      <c r="F55" s="56">
        <f t="shared" si="3"/>
        <v>55.55555555555556</v>
      </c>
      <c r="G55" s="40">
        <f t="shared" si="3"/>
        <v>0</v>
      </c>
      <c r="H55" s="21">
        <v>300</v>
      </c>
      <c r="I55" s="21">
        <v>0</v>
      </c>
      <c r="J55" s="27">
        <v>600</v>
      </c>
    </row>
    <row r="56" spans="1:10" ht="12.75">
      <c r="A56" s="21">
        <v>46</v>
      </c>
      <c r="B56" s="21">
        <v>9</v>
      </c>
      <c r="C56" s="21">
        <v>3</v>
      </c>
      <c r="D56" s="21">
        <v>7</v>
      </c>
      <c r="E56" s="21">
        <v>1</v>
      </c>
      <c r="F56" s="56">
        <f t="shared" si="3"/>
        <v>77.77777777777777</v>
      </c>
      <c r="G56" s="40">
        <f t="shared" si="3"/>
        <v>33.333333333333336</v>
      </c>
      <c r="H56" s="21">
        <v>300</v>
      </c>
      <c r="I56" s="21">
        <v>1680</v>
      </c>
      <c r="J56" s="27">
        <v>1980</v>
      </c>
    </row>
    <row r="57" spans="1:10" ht="12.75">
      <c r="A57" s="21">
        <v>47</v>
      </c>
      <c r="B57" s="21">
        <v>9</v>
      </c>
      <c r="C57" s="21">
        <v>3</v>
      </c>
      <c r="D57" s="21">
        <v>2</v>
      </c>
      <c r="E57" s="21">
        <v>0</v>
      </c>
      <c r="F57" s="56">
        <f t="shared" si="3"/>
        <v>22.22222222222222</v>
      </c>
      <c r="G57" s="40">
        <f t="shared" si="3"/>
        <v>0</v>
      </c>
      <c r="H57" s="21">
        <v>300</v>
      </c>
      <c r="I57" s="21">
        <v>0</v>
      </c>
      <c r="J57" s="27">
        <v>1680</v>
      </c>
    </row>
    <row r="58" spans="1:10" ht="12.75">
      <c r="A58" s="21">
        <v>48</v>
      </c>
      <c r="B58" s="21">
        <v>9</v>
      </c>
      <c r="C58" s="21">
        <v>3</v>
      </c>
      <c r="D58" s="21">
        <v>4</v>
      </c>
      <c r="E58" s="21">
        <v>0</v>
      </c>
      <c r="F58" s="56">
        <f t="shared" si="3"/>
        <v>44.44444444444444</v>
      </c>
      <c r="G58" s="40">
        <f t="shared" si="3"/>
        <v>0</v>
      </c>
      <c r="H58" s="21">
        <v>300</v>
      </c>
      <c r="I58" s="21">
        <v>0</v>
      </c>
      <c r="J58" s="27">
        <v>1380</v>
      </c>
    </row>
    <row r="59" spans="1:10" ht="12.75">
      <c r="A59" s="21">
        <v>49</v>
      </c>
      <c r="B59" s="21">
        <v>9</v>
      </c>
      <c r="C59" s="21">
        <v>3</v>
      </c>
      <c r="D59" s="21">
        <v>5</v>
      </c>
      <c r="E59" s="21">
        <v>1</v>
      </c>
      <c r="F59" s="56">
        <f t="shared" si="3"/>
        <v>55.55555555555556</v>
      </c>
      <c r="G59" s="40">
        <f t="shared" si="3"/>
        <v>33.333333333333336</v>
      </c>
      <c r="H59" s="21">
        <v>300</v>
      </c>
      <c r="I59" s="21">
        <v>500</v>
      </c>
      <c r="J59" s="27">
        <v>1580</v>
      </c>
    </row>
    <row r="60" spans="1:10" ht="12.75">
      <c r="A60" s="21">
        <v>50</v>
      </c>
      <c r="B60" s="21">
        <v>7</v>
      </c>
      <c r="C60" s="21">
        <v>3</v>
      </c>
      <c r="D60" s="21">
        <v>4</v>
      </c>
      <c r="E60" s="21">
        <v>1</v>
      </c>
      <c r="F60" s="56">
        <f t="shared" si="3"/>
        <v>57.142857142857146</v>
      </c>
      <c r="G60" s="40">
        <f t="shared" si="3"/>
        <v>33.333333333333336</v>
      </c>
      <c r="H60" s="21">
        <v>300</v>
      </c>
      <c r="I60" s="21">
        <v>270</v>
      </c>
      <c r="J60" s="27">
        <v>1550</v>
      </c>
    </row>
    <row r="61" spans="1:10" ht="12.75">
      <c r="A61" s="21">
        <v>51</v>
      </c>
      <c r="B61" s="21">
        <v>7</v>
      </c>
      <c r="C61" s="21">
        <v>3</v>
      </c>
      <c r="D61" s="21">
        <v>4</v>
      </c>
      <c r="E61" s="21">
        <v>1</v>
      </c>
      <c r="F61" s="56">
        <f t="shared" si="3"/>
        <v>57.142857142857146</v>
      </c>
      <c r="G61" s="40">
        <f t="shared" si="3"/>
        <v>33.333333333333336</v>
      </c>
      <c r="H61" s="21">
        <v>300</v>
      </c>
      <c r="I61" s="21">
        <v>430</v>
      </c>
      <c r="J61" s="27">
        <v>1580</v>
      </c>
    </row>
    <row r="62" ht="12.75">
      <c r="F62" s="56"/>
    </row>
    <row r="63" spans="6:10" ht="12.75">
      <c r="F63" s="56"/>
      <c r="H63" s="34" t="s">
        <v>39</v>
      </c>
      <c r="I63" s="34" t="s">
        <v>41</v>
      </c>
      <c r="J63" s="34" t="s">
        <v>40</v>
      </c>
    </row>
    <row r="64" spans="6:10" ht="12.75">
      <c r="F64" s="56"/>
      <c r="G64" s="21" t="s">
        <v>152</v>
      </c>
      <c r="H64" s="21">
        <v>18000</v>
      </c>
      <c r="I64" s="21">
        <v>19580</v>
      </c>
      <c r="J64" s="21">
        <f>SUM(I64-H64)</f>
        <v>1580</v>
      </c>
    </row>
    <row r="65" ht="12.75">
      <c r="F65" s="56"/>
    </row>
    <row r="66" ht="12.75">
      <c r="F66" s="56"/>
    </row>
    <row r="67" ht="12.75">
      <c r="F67" s="56"/>
    </row>
    <row r="68" ht="12.75">
      <c r="F68" s="56"/>
    </row>
    <row r="69" ht="12.75">
      <c r="F69" s="56"/>
    </row>
    <row r="70" ht="12.75">
      <c r="F70" s="56"/>
    </row>
    <row r="71" ht="12.75">
      <c r="F71" s="56"/>
    </row>
    <row r="72" ht="12.75">
      <c r="F72" s="56"/>
    </row>
    <row r="73" ht="12.75">
      <c r="F73" s="56"/>
    </row>
    <row r="74" ht="12.75">
      <c r="F74" s="56"/>
    </row>
    <row r="75" ht="12.75">
      <c r="F75" s="56"/>
    </row>
    <row r="76" ht="12.75">
      <c r="F76" s="56"/>
    </row>
    <row r="77" ht="12.75">
      <c r="F77" s="56"/>
    </row>
    <row r="78" ht="12.75">
      <c r="F78" s="56"/>
    </row>
    <row r="79" ht="12.75">
      <c r="F79" s="56"/>
    </row>
    <row r="80" ht="12.75">
      <c r="F80" s="56"/>
    </row>
    <row r="81" ht="12.75">
      <c r="F81" s="56"/>
    </row>
    <row r="82" ht="12.75">
      <c r="F82" s="56"/>
    </row>
    <row r="83" ht="12.75">
      <c r="F83" s="56"/>
    </row>
    <row r="84" ht="12.75">
      <c r="F84" s="56"/>
    </row>
    <row r="85" ht="12.75">
      <c r="F85" s="56"/>
    </row>
    <row r="86" ht="12.75">
      <c r="F86" s="56"/>
    </row>
    <row r="87" ht="12.75">
      <c r="F87" s="56"/>
    </row>
    <row r="88" ht="12.75">
      <c r="F88" s="56"/>
    </row>
    <row r="89" ht="12.75">
      <c r="F89" s="56"/>
    </row>
    <row r="90" ht="12.75">
      <c r="F90" s="56"/>
    </row>
    <row r="91" ht="12.75">
      <c r="F91" s="56"/>
    </row>
    <row r="92" ht="12.75">
      <c r="F92" s="56"/>
    </row>
    <row r="93" ht="12.75">
      <c r="F93" s="56"/>
    </row>
    <row r="94" ht="12.75">
      <c r="F94" s="56"/>
    </row>
    <row r="95" ht="12.75">
      <c r="F95" s="56"/>
    </row>
    <row r="96" ht="12.75">
      <c r="F96" s="56"/>
    </row>
    <row r="97" ht="12.75">
      <c r="F97" s="56"/>
    </row>
    <row r="98" ht="12.75">
      <c r="F98" s="56"/>
    </row>
    <row r="99" ht="12.75">
      <c r="F99" s="56"/>
    </row>
    <row r="100" ht="12.75">
      <c r="F100" s="56"/>
    </row>
    <row r="101" ht="12.75">
      <c r="F101" s="56"/>
    </row>
    <row r="102" ht="12.75">
      <c r="F102" s="56"/>
    </row>
    <row r="103" ht="12.75">
      <c r="F103" s="56"/>
    </row>
    <row r="104" ht="12.75">
      <c r="F104" s="56"/>
    </row>
    <row r="105" ht="12.75">
      <c r="F105" s="56"/>
    </row>
    <row r="106" ht="12.75">
      <c r="F106" s="56"/>
    </row>
    <row r="107" ht="12.75">
      <c r="F107" s="56"/>
    </row>
    <row r="108" ht="12.75">
      <c r="F108" s="56"/>
    </row>
    <row r="109" ht="12.75">
      <c r="F109" s="56"/>
    </row>
    <row r="110" ht="12.75">
      <c r="F110" s="56"/>
    </row>
    <row r="111" ht="12.75">
      <c r="F111" s="56"/>
    </row>
    <row r="112" ht="12.75">
      <c r="F112" s="56"/>
    </row>
    <row r="113" ht="12.75">
      <c r="F113" s="56"/>
    </row>
    <row r="114" ht="12.75">
      <c r="F114" s="56"/>
    </row>
    <row r="115" ht="12.75">
      <c r="F115" s="56"/>
    </row>
    <row r="116" ht="12.75">
      <c r="F116" s="56"/>
    </row>
    <row r="117" ht="12.75">
      <c r="F117" s="56"/>
    </row>
    <row r="118" ht="12.75">
      <c r="F118" s="56"/>
    </row>
    <row r="119" ht="12.75">
      <c r="F119" s="56"/>
    </row>
    <row r="120" ht="12.75">
      <c r="F120" s="56"/>
    </row>
    <row r="121" ht="12.75">
      <c r="F121" s="56"/>
    </row>
    <row r="122" ht="12.75">
      <c r="F122" s="56"/>
    </row>
    <row r="123" ht="12.75">
      <c r="F123" s="56"/>
    </row>
    <row r="124" ht="12.75">
      <c r="F124" s="56"/>
    </row>
    <row r="125" ht="12.75">
      <c r="F125" s="56"/>
    </row>
    <row r="126" ht="12.75">
      <c r="F126" s="56"/>
    </row>
    <row r="127" ht="12.75">
      <c r="F127" s="56"/>
    </row>
    <row r="128" ht="12.75">
      <c r="F128" s="56"/>
    </row>
    <row r="129" ht="12.75">
      <c r="F129" s="56"/>
    </row>
    <row r="130" ht="12.75">
      <c r="F130" s="56"/>
    </row>
    <row r="131" ht="12.75">
      <c r="F131" s="56"/>
    </row>
    <row r="132" ht="12.75">
      <c r="F132" s="56"/>
    </row>
    <row r="133" ht="12.75">
      <c r="F133" s="56"/>
    </row>
    <row r="134" ht="12.75">
      <c r="F134" s="56"/>
    </row>
    <row r="135" ht="12.75">
      <c r="F135" s="56"/>
    </row>
    <row r="136" ht="12.75">
      <c r="F136" s="56"/>
    </row>
    <row r="137" ht="12.75">
      <c r="F137" s="56"/>
    </row>
    <row r="138" ht="12.75">
      <c r="F138" s="56"/>
    </row>
    <row r="139" ht="12.75">
      <c r="F139" s="56"/>
    </row>
    <row r="140" ht="12.75">
      <c r="F140" s="56"/>
    </row>
    <row r="141" ht="12.75">
      <c r="F141" s="56"/>
    </row>
    <row r="142" ht="12.75">
      <c r="F142" s="56"/>
    </row>
    <row r="143" ht="12.75">
      <c r="F143" s="56"/>
    </row>
    <row r="144" ht="12.75">
      <c r="F144" s="56"/>
    </row>
    <row r="145" ht="12.75">
      <c r="F145" s="56"/>
    </row>
    <row r="146" ht="12.75">
      <c r="F146" s="56"/>
    </row>
    <row r="147" ht="12.75">
      <c r="F147" s="56"/>
    </row>
    <row r="148" ht="12.75">
      <c r="F148" s="56"/>
    </row>
    <row r="149" ht="12.75">
      <c r="F149" s="56"/>
    </row>
    <row r="150" ht="12.75">
      <c r="F150" s="56"/>
    </row>
    <row r="151" ht="12.75">
      <c r="F151" s="56"/>
    </row>
    <row r="152" ht="12.75">
      <c r="F152" s="56"/>
    </row>
    <row r="153" ht="12.75">
      <c r="F153" s="56"/>
    </row>
    <row r="154" ht="12.75">
      <c r="F154" s="56"/>
    </row>
    <row r="155" ht="12.75">
      <c r="F155" s="56"/>
    </row>
    <row r="156" ht="12.75">
      <c r="F156" s="56"/>
    </row>
    <row r="157" ht="12.75">
      <c r="F157" s="56"/>
    </row>
    <row r="158" ht="12.75">
      <c r="F158" s="56"/>
    </row>
    <row r="159" ht="12.75">
      <c r="F159" s="56"/>
    </row>
    <row r="160" ht="12.75">
      <c r="F160" s="56"/>
    </row>
    <row r="161" ht="12.75">
      <c r="F161" s="56"/>
    </row>
    <row r="162" ht="12.75">
      <c r="F162" s="56"/>
    </row>
    <row r="163" ht="12.75">
      <c r="F163" s="56"/>
    </row>
    <row r="164" ht="12.75">
      <c r="F164" s="56"/>
    </row>
    <row r="165" ht="12.75">
      <c r="F165" s="56"/>
    </row>
    <row r="166" ht="12.75">
      <c r="F166" s="56"/>
    </row>
    <row r="167" ht="12.75">
      <c r="F167" s="56"/>
    </row>
    <row r="168" ht="12.75">
      <c r="F168" s="56"/>
    </row>
    <row r="169" ht="12.75">
      <c r="F169" s="56"/>
    </row>
    <row r="170" ht="12.75">
      <c r="F170" s="56"/>
    </row>
    <row r="171" ht="12.75">
      <c r="F171" s="56"/>
    </row>
    <row r="172" ht="12.75">
      <c r="F172" s="56"/>
    </row>
    <row r="173" ht="12.75">
      <c r="F173" s="56"/>
    </row>
    <row r="174" ht="12.75">
      <c r="F174" s="56"/>
    </row>
    <row r="175" ht="12.75">
      <c r="F175" s="56"/>
    </row>
    <row r="176" ht="12.75">
      <c r="F176" s="56"/>
    </row>
    <row r="177" ht="12.75">
      <c r="F177" s="56"/>
    </row>
    <row r="178" ht="12.75">
      <c r="F178" s="56"/>
    </row>
    <row r="179" ht="12.75">
      <c r="F179" s="56"/>
    </row>
    <row r="180" ht="12.75">
      <c r="F180" s="56"/>
    </row>
    <row r="181" ht="12.75">
      <c r="F181" s="56"/>
    </row>
    <row r="182" ht="12.75">
      <c r="F182" s="56"/>
    </row>
    <row r="183" ht="12.75">
      <c r="F183" s="56"/>
    </row>
    <row r="184" ht="12.75">
      <c r="F184" s="56"/>
    </row>
    <row r="185" ht="12.75">
      <c r="F185" s="56"/>
    </row>
    <row r="186" ht="12.75">
      <c r="F186" s="56"/>
    </row>
    <row r="187" ht="12.75">
      <c r="F187" s="56"/>
    </row>
    <row r="188" ht="12.75">
      <c r="F188" s="56"/>
    </row>
    <row r="189" ht="12.75">
      <c r="F189" s="56"/>
    </row>
    <row r="190" ht="12.75">
      <c r="F190" s="56"/>
    </row>
    <row r="191" ht="12.75">
      <c r="F191" s="56"/>
    </row>
    <row r="192" ht="12.75">
      <c r="F192" s="56"/>
    </row>
    <row r="193" ht="12.75">
      <c r="F193" s="56"/>
    </row>
    <row r="194" ht="12.75">
      <c r="F194" s="56"/>
    </row>
    <row r="195" ht="12.75">
      <c r="F195" s="56"/>
    </row>
    <row r="196" ht="12.75">
      <c r="F196" s="56"/>
    </row>
    <row r="197" ht="12.75">
      <c r="F197" s="56"/>
    </row>
    <row r="198" ht="12.75">
      <c r="F198" s="56"/>
    </row>
    <row r="199" ht="12.75">
      <c r="F199" s="56"/>
    </row>
    <row r="200" ht="12.75">
      <c r="F200" s="56"/>
    </row>
    <row r="201" ht="12.75">
      <c r="F201" s="56"/>
    </row>
    <row r="202" ht="12.75">
      <c r="F202" s="56"/>
    </row>
    <row r="203" ht="12.75">
      <c r="F203" s="56"/>
    </row>
    <row r="204" ht="12.75">
      <c r="F204" s="56"/>
    </row>
    <row r="205" ht="12.75">
      <c r="F205" s="56"/>
    </row>
    <row r="206" ht="12.75">
      <c r="F206" s="56"/>
    </row>
    <row r="207" ht="12.75">
      <c r="F207" s="56"/>
    </row>
    <row r="208" ht="12.75">
      <c r="F208" s="56"/>
    </row>
    <row r="209" ht="12.75">
      <c r="F209" s="56"/>
    </row>
    <row r="210" ht="12.75">
      <c r="F210" s="56"/>
    </row>
    <row r="211" ht="12.75">
      <c r="F211" s="56"/>
    </row>
    <row r="212" ht="12.75">
      <c r="F212" s="56"/>
    </row>
    <row r="213" ht="12.75">
      <c r="F213" s="56"/>
    </row>
    <row r="214" ht="12.75">
      <c r="F214" s="56"/>
    </row>
    <row r="215" ht="12.75">
      <c r="F215" s="56"/>
    </row>
    <row r="216" ht="12.75">
      <c r="F216" s="56"/>
    </row>
    <row r="217" ht="12.75">
      <c r="F217" s="56"/>
    </row>
    <row r="218" ht="12.75">
      <c r="F218" s="56"/>
    </row>
    <row r="219" ht="12.75">
      <c r="F219" s="56"/>
    </row>
    <row r="220" ht="12.75">
      <c r="F220" s="56"/>
    </row>
    <row r="221" ht="12.75">
      <c r="F221" s="56"/>
    </row>
    <row r="222" ht="12.75">
      <c r="F222" s="56"/>
    </row>
    <row r="223" ht="12.75">
      <c r="F223" s="56"/>
    </row>
    <row r="224" ht="12.75">
      <c r="F224" s="56"/>
    </row>
    <row r="225" ht="12.75">
      <c r="F225" s="56"/>
    </row>
    <row r="226" ht="12.75">
      <c r="F226" s="56"/>
    </row>
    <row r="227" ht="12.75">
      <c r="F227" s="56"/>
    </row>
    <row r="228" ht="12.75">
      <c r="F228" s="56"/>
    </row>
    <row r="229" ht="12.75">
      <c r="F229" s="56"/>
    </row>
    <row r="230" ht="12.75">
      <c r="F230" s="56"/>
    </row>
    <row r="231" ht="12.75">
      <c r="F231" s="56"/>
    </row>
    <row r="232" ht="12.75">
      <c r="F232" s="56"/>
    </row>
    <row r="233" ht="12.75">
      <c r="F233" s="56"/>
    </row>
    <row r="234" ht="12.75">
      <c r="F234" s="56"/>
    </row>
    <row r="235" ht="12.75">
      <c r="F235" s="56"/>
    </row>
    <row r="236" ht="12.75">
      <c r="F236" s="56"/>
    </row>
    <row r="237" ht="12.75">
      <c r="F237" s="56"/>
    </row>
    <row r="238" ht="12.75">
      <c r="F238" s="56"/>
    </row>
    <row r="239" ht="12.75">
      <c r="F239" s="56"/>
    </row>
    <row r="240" ht="12.75">
      <c r="F240" s="56"/>
    </row>
    <row r="241" ht="12.75">
      <c r="F241" s="56"/>
    </row>
    <row r="242" ht="12.75">
      <c r="F242" s="56"/>
    </row>
    <row r="243" ht="12.75">
      <c r="F243" s="56"/>
    </row>
    <row r="244" ht="12.75">
      <c r="F244" s="56"/>
    </row>
    <row r="245" ht="12.75">
      <c r="F245" s="56"/>
    </row>
    <row r="246" ht="12.75">
      <c r="F246" s="56"/>
    </row>
    <row r="247" ht="12.75">
      <c r="F247" s="56"/>
    </row>
    <row r="248" ht="12.75">
      <c r="F248" s="56"/>
    </row>
    <row r="249" ht="12.75">
      <c r="F249" s="56"/>
    </row>
    <row r="250" ht="12.75">
      <c r="F250" s="56"/>
    </row>
    <row r="251" ht="12.75">
      <c r="F251" s="56"/>
    </row>
    <row r="252" ht="12.75">
      <c r="F252" s="56"/>
    </row>
    <row r="253" ht="12.75">
      <c r="F253" s="56"/>
    </row>
    <row r="254" ht="12.75">
      <c r="F254" s="56"/>
    </row>
    <row r="255" ht="12.75">
      <c r="F255" s="56"/>
    </row>
    <row r="256" ht="12.75">
      <c r="F256" s="56"/>
    </row>
    <row r="257" ht="12.75">
      <c r="F257" s="56"/>
    </row>
    <row r="258" ht="12.75">
      <c r="F258" s="56"/>
    </row>
    <row r="259" ht="12.75">
      <c r="F259" s="56"/>
    </row>
    <row r="260" ht="12.75">
      <c r="F260" s="56"/>
    </row>
    <row r="261" ht="12.75">
      <c r="F261" s="56"/>
    </row>
    <row r="262" ht="12.75">
      <c r="F262" s="56"/>
    </row>
    <row r="263" ht="12.75">
      <c r="F263" s="56"/>
    </row>
    <row r="264" ht="12.75">
      <c r="F264" s="56"/>
    </row>
    <row r="265" ht="12.75">
      <c r="F265" s="56"/>
    </row>
    <row r="266" ht="12.75">
      <c r="F266" s="56"/>
    </row>
    <row r="267" ht="12.75">
      <c r="F267" s="56"/>
    </row>
    <row r="268" ht="12.75">
      <c r="F268" s="56"/>
    </row>
    <row r="269" ht="12.75">
      <c r="F269" s="56"/>
    </row>
    <row r="270" ht="12.75">
      <c r="F270" s="56"/>
    </row>
    <row r="271" ht="12.75">
      <c r="F271" s="56"/>
    </row>
    <row r="272" ht="12.75">
      <c r="F272" s="56"/>
    </row>
    <row r="273" ht="12.75">
      <c r="F273" s="56"/>
    </row>
    <row r="274" ht="12.75">
      <c r="F274" s="56"/>
    </row>
    <row r="275" ht="12.75">
      <c r="F275" s="56"/>
    </row>
    <row r="276" ht="12.75">
      <c r="F276" s="56"/>
    </row>
    <row r="277" ht="12.75">
      <c r="F277" s="56"/>
    </row>
    <row r="278" ht="12.75">
      <c r="F278" s="56"/>
    </row>
    <row r="279" ht="12.75">
      <c r="F279" s="56"/>
    </row>
    <row r="280" ht="12.75">
      <c r="F280" s="56"/>
    </row>
    <row r="281" ht="12.75">
      <c r="F281" s="56"/>
    </row>
    <row r="282" ht="12.75">
      <c r="F282" s="56"/>
    </row>
    <row r="283" ht="12.75">
      <c r="F283" s="56"/>
    </row>
    <row r="284" ht="12.75">
      <c r="F284" s="56"/>
    </row>
    <row r="285" ht="12.75">
      <c r="F285" s="56"/>
    </row>
    <row r="286" ht="12.75">
      <c r="F286" s="56"/>
    </row>
    <row r="287" ht="12.75">
      <c r="F287" s="56"/>
    </row>
    <row r="288" ht="12.75">
      <c r="F288" s="56"/>
    </row>
    <row r="289" ht="12.75">
      <c r="F289" s="56"/>
    </row>
    <row r="290" ht="12.75">
      <c r="F290" s="56"/>
    </row>
    <row r="291" ht="12.75">
      <c r="F291" s="56"/>
    </row>
    <row r="292" ht="12.75">
      <c r="F292" s="56"/>
    </row>
    <row r="293" ht="12.75">
      <c r="F293" s="56"/>
    </row>
    <row r="294" ht="12.75">
      <c r="F294" s="56"/>
    </row>
    <row r="295" ht="12.75">
      <c r="F295" s="56"/>
    </row>
    <row r="296" ht="12.75">
      <c r="F296" s="56"/>
    </row>
    <row r="297" ht="12.75">
      <c r="F297" s="56"/>
    </row>
    <row r="298" ht="12.75">
      <c r="F298" s="56"/>
    </row>
    <row r="299" ht="12.75">
      <c r="F299" s="56"/>
    </row>
    <row r="300" ht="12.75">
      <c r="F300" s="56"/>
    </row>
    <row r="301" ht="12.75">
      <c r="F301" s="56"/>
    </row>
    <row r="302" ht="12.75">
      <c r="F302" s="56"/>
    </row>
    <row r="303" ht="12.75">
      <c r="F303" s="56"/>
    </row>
    <row r="304" ht="12.75">
      <c r="F304" s="56"/>
    </row>
    <row r="305" ht="12.75">
      <c r="F305" s="56"/>
    </row>
    <row r="306" ht="12.75">
      <c r="F306" s="56"/>
    </row>
    <row r="307" ht="12.75">
      <c r="F307" s="56"/>
    </row>
    <row r="308" ht="12.75">
      <c r="F308" s="56"/>
    </row>
    <row r="309" ht="12.75">
      <c r="F309" s="56"/>
    </row>
    <row r="310" ht="12.75">
      <c r="F310" s="56"/>
    </row>
    <row r="311" ht="12.75">
      <c r="F311" s="56"/>
    </row>
    <row r="312" ht="12.75">
      <c r="F312" s="56"/>
    </row>
    <row r="313" ht="12.75">
      <c r="F313" s="56"/>
    </row>
    <row r="314" ht="12.75">
      <c r="F314" s="56"/>
    </row>
    <row r="315" ht="12.75">
      <c r="F315" s="56"/>
    </row>
    <row r="316" ht="12.75">
      <c r="F316" s="56"/>
    </row>
    <row r="317" ht="12.75">
      <c r="F317" s="56"/>
    </row>
    <row r="318" ht="12.75">
      <c r="F318" s="56"/>
    </row>
    <row r="319" ht="12.75">
      <c r="F319" s="56"/>
    </row>
    <row r="320" ht="12.75">
      <c r="F320" s="56"/>
    </row>
    <row r="321" ht="12.75">
      <c r="F321" s="56"/>
    </row>
    <row r="322" ht="12.75">
      <c r="F322" s="56"/>
    </row>
    <row r="323" ht="12.75">
      <c r="F323" s="56"/>
    </row>
    <row r="324" ht="12.75">
      <c r="F324" s="56"/>
    </row>
    <row r="325" ht="12.75">
      <c r="F325" s="56"/>
    </row>
    <row r="326" ht="12.75">
      <c r="F326" s="56"/>
    </row>
    <row r="327" ht="12.75">
      <c r="F327" s="56"/>
    </row>
    <row r="328" ht="12.75">
      <c r="F328" s="56"/>
    </row>
    <row r="329" ht="12.75">
      <c r="F329" s="56"/>
    </row>
    <row r="330" ht="12.75">
      <c r="F330" s="56"/>
    </row>
    <row r="331" ht="12.75">
      <c r="F331" s="56"/>
    </row>
    <row r="332" ht="12.75">
      <c r="F332" s="56"/>
    </row>
    <row r="333" ht="12.75">
      <c r="F333" s="56"/>
    </row>
    <row r="334" ht="12.75">
      <c r="F334" s="56"/>
    </row>
    <row r="335" ht="12.75">
      <c r="F335" s="56"/>
    </row>
    <row r="336" ht="12.75">
      <c r="F336" s="56"/>
    </row>
    <row r="337" ht="12.75">
      <c r="F337" s="56"/>
    </row>
    <row r="338" ht="12.75">
      <c r="F338" s="56"/>
    </row>
    <row r="339" ht="12.75">
      <c r="F339" s="56"/>
    </row>
    <row r="340" ht="12.75">
      <c r="F340" s="56"/>
    </row>
    <row r="341" ht="12.75">
      <c r="F341" s="56"/>
    </row>
    <row r="342" ht="12.75">
      <c r="F342" s="56"/>
    </row>
    <row r="343" ht="12.75">
      <c r="F343" s="56"/>
    </row>
    <row r="344" ht="12.75">
      <c r="F344" s="56"/>
    </row>
    <row r="345" ht="12.75">
      <c r="F345" s="56"/>
    </row>
    <row r="346" ht="12.75">
      <c r="F346" s="56"/>
    </row>
    <row r="347" ht="12.75">
      <c r="F347" s="56"/>
    </row>
    <row r="348" ht="12.75">
      <c r="F348" s="56"/>
    </row>
    <row r="349" ht="12.75">
      <c r="F349" s="56"/>
    </row>
    <row r="350" ht="12.75">
      <c r="F350" s="56"/>
    </row>
    <row r="351" ht="12.75">
      <c r="F351" s="56"/>
    </row>
    <row r="352" ht="12.75">
      <c r="F352" s="56"/>
    </row>
    <row r="353" ht="12.75">
      <c r="F353" s="56"/>
    </row>
    <row r="354" ht="12.75">
      <c r="F354" s="56"/>
    </row>
    <row r="355" ht="12.75">
      <c r="F355" s="56"/>
    </row>
    <row r="356" ht="12.75">
      <c r="F356" s="56"/>
    </row>
    <row r="357" ht="12.75">
      <c r="F357" s="56"/>
    </row>
    <row r="358" ht="12.75">
      <c r="F358" s="56"/>
    </row>
    <row r="359" ht="12.75">
      <c r="F359" s="56"/>
    </row>
    <row r="360" ht="12.75">
      <c r="F360" s="56"/>
    </row>
    <row r="361" ht="12.75">
      <c r="F361" s="56"/>
    </row>
    <row r="362" ht="12.75">
      <c r="F362" s="56"/>
    </row>
    <row r="363" ht="12.75">
      <c r="F363" s="56"/>
    </row>
    <row r="364" ht="12.75">
      <c r="F364" s="56"/>
    </row>
    <row r="365" ht="12.75">
      <c r="F365" s="56"/>
    </row>
    <row r="366" ht="12.75">
      <c r="F366" s="56"/>
    </row>
    <row r="367" ht="12.75">
      <c r="F367" s="56"/>
    </row>
    <row r="368" ht="12.75">
      <c r="F368" s="56"/>
    </row>
    <row r="369" ht="12.75">
      <c r="F369" s="56"/>
    </row>
    <row r="370" ht="12.75">
      <c r="F370" s="56"/>
    </row>
    <row r="371" ht="12.75">
      <c r="F371" s="56"/>
    </row>
    <row r="372" ht="12.75">
      <c r="F372" s="56"/>
    </row>
    <row r="373" ht="12.75">
      <c r="F373" s="56"/>
    </row>
    <row r="374" ht="12.75">
      <c r="F374" s="56"/>
    </row>
    <row r="375" ht="12.75">
      <c r="F375" s="56"/>
    </row>
    <row r="376" ht="12.75">
      <c r="F376" s="56"/>
    </row>
    <row r="377" ht="12.75">
      <c r="F377" s="56"/>
    </row>
    <row r="378" ht="12.75">
      <c r="F378" s="56"/>
    </row>
    <row r="379" ht="12.75">
      <c r="F379" s="56"/>
    </row>
    <row r="380" ht="12.75">
      <c r="F380" s="56"/>
    </row>
    <row r="381" ht="12.75">
      <c r="F381" s="56"/>
    </row>
    <row r="382" ht="12.75">
      <c r="F382" s="56"/>
    </row>
    <row r="383" ht="12.75">
      <c r="F383" s="56"/>
    </row>
    <row r="384" ht="12.75">
      <c r="F384" s="56"/>
    </row>
    <row r="385" ht="12.75">
      <c r="F385" s="56"/>
    </row>
    <row r="386" ht="12.75">
      <c r="F386" s="56"/>
    </row>
    <row r="387" ht="12.75">
      <c r="F387" s="56"/>
    </row>
    <row r="388" ht="12.75">
      <c r="F388" s="56"/>
    </row>
    <row r="389" ht="12.75">
      <c r="F389" s="56"/>
    </row>
    <row r="390" ht="12.75">
      <c r="F390" s="56"/>
    </row>
    <row r="391" ht="12.75">
      <c r="F391" s="56"/>
    </row>
    <row r="392" ht="12.75">
      <c r="F392" s="56"/>
    </row>
    <row r="393" ht="12.75">
      <c r="F393" s="56"/>
    </row>
    <row r="394" ht="12.75">
      <c r="F394" s="56"/>
    </row>
    <row r="395" ht="12.75">
      <c r="F395" s="56"/>
    </row>
    <row r="396" ht="12.75">
      <c r="F396" s="56"/>
    </row>
    <row r="397" ht="12.75">
      <c r="F397" s="56"/>
    </row>
    <row r="398" ht="12.75">
      <c r="F398" s="56"/>
    </row>
    <row r="399" ht="12.75">
      <c r="F399" s="56"/>
    </row>
    <row r="400" ht="12.75">
      <c r="F400" s="56"/>
    </row>
    <row r="401" ht="12.75">
      <c r="F401" s="56"/>
    </row>
    <row r="402" ht="12.75">
      <c r="F402" s="56"/>
    </row>
    <row r="403" ht="12.75">
      <c r="F403" s="56"/>
    </row>
    <row r="404" ht="12.75">
      <c r="F404" s="56"/>
    </row>
    <row r="405" ht="12.75">
      <c r="F405" s="56"/>
    </row>
    <row r="406" ht="12.75">
      <c r="F406" s="56"/>
    </row>
    <row r="407" ht="12.75">
      <c r="F407" s="56"/>
    </row>
    <row r="408" ht="12.75">
      <c r="F408" s="56"/>
    </row>
    <row r="409" ht="12.75">
      <c r="F409" s="56"/>
    </row>
    <row r="410" ht="12.75">
      <c r="F410" s="56"/>
    </row>
    <row r="411" ht="12.75">
      <c r="F411" s="56"/>
    </row>
    <row r="412" ht="12.75">
      <c r="F412" s="56"/>
    </row>
    <row r="413" ht="12.75">
      <c r="F413" s="56"/>
    </row>
    <row r="414" ht="12.75">
      <c r="F414" s="56"/>
    </row>
    <row r="415" ht="12.75">
      <c r="F415" s="56"/>
    </row>
    <row r="416" ht="12.75">
      <c r="F416" s="56"/>
    </row>
    <row r="417" ht="12.75">
      <c r="F417" s="56"/>
    </row>
    <row r="418" ht="12.75">
      <c r="F418" s="56"/>
    </row>
    <row r="419" ht="12.75">
      <c r="F419" s="56"/>
    </row>
    <row r="420" ht="12.75">
      <c r="F420" s="56"/>
    </row>
    <row r="421" ht="12.75">
      <c r="F421" s="56"/>
    </row>
    <row r="422" ht="12.75">
      <c r="F422" s="56"/>
    </row>
    <row r="423" ht="12.75">
      <c r="F423" s="56"/>
    </row>
    <row r="424" ht="12.75">
      <c r="F424" s="56"/>
    </row>
    <row r="425" ht="12.75">
      <c r="F425" s="56"/>
    </row>
    <row r="426" ht="12.75">
      <c r="F426" s="56"/>
    </row>
    <row r="427" ht="12.75">
      <c r="F427" s="56"/>
    </row>
    <row r="428" ht="12.75">
      <c r="F428" s="56"/>
    </row>
    <row r="429" ht="12.75">
      <c r="F429" s="56"/>
    </row>
    <row r="430" ht="12.75">
      <c r="F430" s="56"/>
    </row>
    <row r="431" ht="12.75">
      <c r="F431" s="56"/>
    </row>
    <row r="432" ht="12.75">
      <c r="F432" s="56"/>
    </row>
    <row r="433" ht="12.75">
      <c r="F433" s="56"/>
    </row>
    <row r="434" ht="12.75">
      <c r="F434" s="56"/>
    </row>
    <row r="435" ht="12.75">
      <c r="F435" s="56"/>
    </row>
    <row r="436" ht="12.75">
      <c r="F436" s="56"/>
    </row>
    <row r="437" ht="12.75">
      <c r="F437" s="56"/>
    </row>
    <row r="438" ht="12.75">
      <c r="F438" s="56"/>
    </row>
    <row r="439" ht="12.75">
      <c r="F439" s="56"/>
    </row>
    <row r="440" ht="12.75">
      <c r="F440" s="56"/>
    </row>
    <row r="441" ht="12.75">
      <c r="F441" s="56"/>
    </row>
    <row r="442" ht="12.75">
      <c r="F442" s="56"/>
    </row>
    <row r="443" ht="12.75">
      <c r="F443" s="56"/>
    </row>
    <row r="444" ht="12.75">
      <c r="F444" s="56"/>
    </row>
    <row r="445" ht="12.75">
      <c r="F445" s="56"/>
    </row>
    <row r="446" ht="12.75">
      <c r="F446" s="56"/>
    </row>
    <row r="447" ht="12.75">
      <c r="F447" s="56"/>
    </row>
    <row r="448" ht="12.75">
      <c r="F448" s="56"/>
    </row>
    <row r="449" ht="12.75">
      <c r="F449" s="56"/>
    </row>
    <row r="450" ht="12.75">
      <c r="F450" s="56"/>
    </row>
    <row r="451" ht="12.75">
      <c r="F451" s="56"/>
    </row>
    <row r="452" ht="12.75">
      <c r="F452" s="56"/>
    </row>
    <row r="453" ht="12.75">
      <c r="F453" s="56"/>
    </row>
    <row r="454" ht="12.75">
      <c r="F454" s="56"/>
    </row>
    <row r="455" ht="12.75">
      <c r="F455" s="56"/>
    </row>
    <row r="456" ht="12.75">
      <c r="F456" s="56"/>
    </row>
    <row r="457" ht="12.75">
      <c r="F457" s="56"/>
    </row>
    <row r="458" ht="12.75">
      <c r="F458" s="56"/>
    </row>
    <row r="459" ht="12.75">
      <c r="F459" s="56"/>
    </row>
    <row r="460" ht="12.75">
      <c r="F460" s="56"/>
    </row>
    <row r="461" ht="12.75">
      <c r="F461" s="56"/>
    </row>
    <row r="462" ht="12.75">
      <c r="F462" s="56"/>
    </row>
    <row r="463" ht="12.75">
      <c r="F463" s="56"/>
    </row>
    <row r="464" ht="12.75">
      <c r="F464" s="56"/>
    </row>
    <row r="465" ht="12.75">
      <c r="F465" s="56"/>
    </row>
    <row r="466" ht="12.75">
      <c r="F466" s="56"/>
    </row>
    <row r="467" ht="12.75">
      <c r="F467" s="56"/>
    </row>
    <row r="468" ht="12.75">
      <c r="F468" s="56"/>
    </row>
    <row r="469" ht="12.75">
      <c r="F469" s="56"/>
    </row>
    <row r="470" ht="12.75">
      <c r="F470" s="56"/>
    </row>
    <row r="471" ht="12.75">
      <c r="F471" s="56"/>
    </row>
    <row r="472" ht="12.75">
      <c r="F472" s="56"/>
    </row>
    <row r="473" ht="12.75">
      <c r="F473" s="56"/>
    </row>
    <row r="474" ht="12.75">
      <c r="F474" s="56"/>
    </row>
    <row r="475" ht="12.75">
      <c r="F475" s="56"/>
    </row>
    <row r="476" ht="12.75">
      <c r="F476" s="56"/>
    </row>
    <row r="477" ht="12.75">
      <c r="F477" s="56"/>
    </row>
    <row r="478" ht="12.75">
      <c r="F478" s="56"/>
    </row>
    <row r="479" ht="12.75">
      <c r="F479" s="56"/>
    </row>
    <row r="480" ht="12.75">
      <c r="F480" s="56"/>
    </row>
    <row r="481" ht="12.75">
      <c r="F481" s="56"/>
    </row>
    <row r="482" ht="12.75">
      <c r="F482" s="56"/>
    </row>
    <row r="483" ht="12.75">
      <c r="F483" s="56"/>
    </row>
    <row r="484" ht="12.75">
      <c r="F484" s="56"/>
    </row>
    <row r="485" ht="12.75">
      <c r="F485" s="5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Markis web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Frode Marki</dc:creator>
  <cp:keywords/>
  <dc:description/>
  <cp:lastModifiedBy>Frode Marki</cp:lastModifiedBy>
  <dcterms:created xsi:type="dcterms:W3CDTF">2007-01-16T08:03:20Z</dcterms:created>
  <dcterms:modified xsi:type="dcterms:W3CDTF">2010-12-31T12:41:21Z</dcterms:modified>
  <cp:category/>
  <cp:version/>
  <cp:contentType/>
  <cp:contentStatus/>
</cp:coreProperties>
</file>